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seeva.mv\Documents\Документы\расходы\Муниципальная программа\МП 2017-2021\2021\Проект Постановления МП ОРПР_2021\"/>
    </mc:Choice>
  </mc:AlternateContent>
  <xr:revisionPtr revIDLastSave="0" documentId="13_ncr:1_{04A4B8AA-E2B7-4373-A909-91DFE924C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  <sheet name="ПРИЛОЖЕНИЕ 2" sheetId="2" r:id="rId2"/>
  </sheets>
  <definedNames>
    <definedName name="OLE_LINK1" localSheetId="1">'ПРИЛОЖЕНИЕ 2'!$B$11</definedName>
    <definedName name="OLE_LINK2" localSheetId="0">'ПРИЛОЖЕНИЕ 1'!$B$34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1" l="1"/>
  <c r="Z44" i="1"/>
  <c r="Y44" i="1"/>
  <c r="U44" i="1"/>
  <c r="T44" i="1"/>
  <c r="P44" i="1"/>
  <c r="O44" i="1"/>
  <c r="K44" i="1"/>
  <c r="J44" i="1"/>
  <c r="F44" i="1"/>
  <c r="E44" i="1"/>
  <c r="AD43" i="1"/>
  <c r="AD42" i="1"/>
  <c r="Z36" i="1"/>
  <c r="Y36" i="1"/>
  <c r="U36" i="1"/>
  <c r="T36" i="1"/>
  <c r="P36" i="1"/>
  <c r="O36" i="1"/>
  <c r="K36" i="1"/>
  <c r="J36" i="1"/>
  <c r="F36" i="1"/>
  <c r="E36" i="1"/>
  <c r="AD35" i="1"/>
  <c r="AD34" i="1"/>
  <c r="Z28" i="1"/>
  <c r="Y28" i="1"/>
  <c r="U28" i="1"/>
  <c r="T28" i="1"/>
  <c r="P28" i="1"/>
  <c r="O28" i="1"/>
  <c r="O45" i="1" s="1"/>
  <c r="K28" i="1"/>
  <c r="J28" i="1"/>
  <c r="F28" i="1"/>
  <c r="E28" i="1"/>
  <c r="E45" i="1" s="1"/>
  <c r="AD27" i="1"/>
  <c r="AD26" i="1"/>
  <c r="AD22" i="1"/>
  <c r="AD21" i="1"/>
  <c r="AD28" i="1" l="1"/>
  <c r="K45" i="1"/>
  <c r="AD36" i="1"/>
  <c r="F45" i="1"/>
  <c r="P45" i="1"/>
  <c r="Z45" i="1"/>
  <c r="U45" i="1"/>
  <c r="T45" i="1"/>
  <c r="AD44" i="1"/>
  <c r="J45" i="1"/>
  <c r="AD45" i="1" l="1"/>
</calcChain>
</file>

<file path=xl/sharedStrings.xml><?xml version="1.0" encoding="utf-8"?>
<sst xmlns="http://schemas.openxmlformats.org/spreadsheetml/2006/main" count="919" uniqueCount="102">
  <si>
    <t>№</t>
  </si>
  <si>
    <t>Наименование целей, задач и мероприятий муниципальной программы</t>
  </si>
  <si>
    <t xml:space="preserve">Ответственный исполнитель  </t>
  </si>
  <si>
    <t>Сроки реализации</t>
  </si>
  <si>
    <t>Финансовое обеспечение реализации муниципальной программы, тыс. руб.</t>
  </si>
  <si>
    <t>План на 2017 год</t>
  </si>
  <si>
    <t>План на 2018 год</t>
  </si>
  <si>
    <t>План на 2019 год</t>
  </si>
  <si>
    <t>План на 2020 год</t>
  </si>
  <si>
    <t>План на 2021 год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</si>
  <si>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</si>
  <si>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</si>
  <si>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</si>
  <si>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</si>
  <si>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</si>
  <si>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</si>
  <si>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Создание благоприятных условий для развития добросовестной конкуренции в сфере потребительского рынка, условий для наиболее полного обеспечения населения потребительскими товарами и услугами</t>
  </si>
  <si>
    <t>Мониторинг цен на основные продукты питания и анализ по отдельным видам социально значимых товаров</t>
  </si>
  <si>
    <t>Управление потребительского рынка администрации городского округа Тольятти</t>
  </si>
  <si>
    <t>-</t>
  </si>
  <si>
    <t>Мониторинг предприятий торговли, общественного питания, бытового обслуживания населения, размещенных на территории городского округа Тольятти</t>
  </si>
  <si>
    <t>Мониторинг предприятий потребительского рынка и услуг по обеспечению доступности для инвалидов и маломобильных категорий граждан</t>
  </si>
  <si>
    <t>Создание и ведение информационной системы электронного  реестра организаций и объектов торговли, общественного питания и бытового обслуживания населения городского округа Тольятти</t>
  </si>
  <si>
    <t>Итого по задаче 1</t>
  </si>
  <si>
    <t>Задача 2. Взаимодействие предпринимателей с органами муниципальной власти</t>
  </si>
  <si>
    <t>Проведение конкурсов, фестивалей профессионального мастерства</t>
  </si>
  <si>
    <t>Организация муниципальных ярмарок на территории городского округа Тольятти в соответствии с действующим законодательством</t>
  </si>
  <si>
    <t>Изготовление и размещение социальной рекламы</t>
  </si>
  <si>
    <t>Итого по задаче 2</t>
  </si>
  <si>
    <t>Актуализация схемы размещения нестационарных торговых объектов на территории городского округа Тольятти</t>
  </si>
  <si>
    <t>Проведение совместно с Пенсионным фондом РФ информационно-разъяснительных мероприятий по снижению неформальной занятости</t>
  </si>
  <si>
    <t>Проведение оценки рыночной стоимости платы по договору на размещение нестационарного торгового объекта в месте размещения такого объекта согласно схеме размещения нестационарных торговых объектов на территории городского округа Тольятти</t>
  </si>
  <si>
    <t>Итого по задаче 3</t>
  </si>
  <si>
    <t>Задача 4. Ограничение розничной продажи алкогольной продукции и пресечение несанкционированной торговли</t>
  </si>
  <si>
    <t>Определение границ прилегающих территорий к детским, образовательным, медицинским организациям, объектам спорта, объектам военного назначения, а также оптовым и розничным рынкам, вокзалам, аэропортам и иным местам массового скопления граждан и источникам повышенной опасности, на которых не допускается розничная продажа алкогольной продукции, в городском округе Тольятти</t>
  </si>
  <si>
    <t>Выявление административных правонарушений, ответственность за которые предусмотрена статьей 6.5 Закона Самарской области от 01.11.2007г. № 115-ГД «Об административных правонарушениях на территории Самарской области» в целях реализации Закона Самарской области от 31.01.2011 г. № 3-ГД «О мерах по ограничению потребления (распития) алкогольной продукции на территории Самарской области»</t>
  </si>
  <si>
    <t>Организация работы по вывозу незаконно размещенных объектов потребительского рынка городского округа Тольятти</t>
  </si>
  <si>
    <t>Итого по задаче 4</t>
  </si>
  <si>
    <t>Итого по программе</t>
  </si>
  <si>
    <t>3. Перечень мероприятий муниципальной программы</t>
  </si>
  <si>
    <t>Наименование показателей (индикаторов)</t>
  </si>
  <si>
    <t>Единица измерения</t>
  </si>
  <si>
    <t xml:space="preserve">Базовое значение </t>
  </si>
  <si>
    <t>Значение показателей (индикаторов) по годам</t>
  </si>
  <si>
    <t>2017г.</t>
  </si>
  <si>
    <t>2018г.</t>
  </si>
  <si>
    <t>2019г.</t>
  </si>
  <si>
    <t>2020г.</t>
  </si>
  <si>
    <t>2021г.</t>
  </si>
  <si>
    <r>
      <t>Цель</t>
    </r>
    <r>
      <rPr>
        <sz val="11"/>
        <color theme="1"/>
        <rFont val="Times New Roman"/>
        <family val="1"/>
        <charset val="204"/>
      </rPr>
      <t xml:space="preserve">: </t>
    </r>
    <r>
      <rPr>
        <b/>
        <sz val="11"/>
        <color theme="1"/>
        <rFont val="Times New Roman"/>
        <family val="1"/>
        <charset val="204"/>
      </rPr>
      <t>Создание благоприятных условий для развития добросовестной конкуренции в сфере потребительского рынка, условий для наиболее полного обеспечения населения потребительскими товарами и услугами</t>
    </r>
  </si>
  <si>
    <t>Уровень обеспечения проведения мониторинга цен на основные продукты питания и анализ по отдельным видам социально значимых товаров</t>
  </si>
  <si>
    <t>%</t>
  </si>
  <si>
    <t>Мониторинг предприятий торговли, общественного питания, бытового обслуживания населения размещенных на территории городского округа Тольятти</t>
  </si>
  <si>
    <t>Уровень обследования объектов потребительского рынка на обеспеченность жителей объектами торговли и услугами потребительского рынка</t>
  </si>
  <si>
    <t>Доля стационарных торговых объектов, на которых организовано оказание инвалидам помощи в преодолении барьеров, мешающих получению услуг, а также оснащенных пандусами, подъемниками, указателями от общего числа стационарных торговых объектов городского округа Тольятти</t>
  </si>
  <si>
    <t>5,2</t>
  </si>
  <si>
    <t>5,4</t>
  </si>
  <si>
    <t>5,6</t>
  </si>
  <si>
    <t>5,8</t>
  </si>
  <si>
    <r>
      <t xml:space="preserve">Задача 2. </t>
    </r>
    <r>
      <rPr>
        <sz val="11"/>
        <color theme="1"/>
        <rFont val="Times New Roman"/>
        <family val="1"/>
        <charset val="204"/>
      </rPr>
      <t>Взаимодействие предпринимателей с органами муниципальной власти</t>
    </r>
  </si>
  <si>
    <t>Количество проведенных конкурсов, фестивалей</t>
  </si>
  <si>
    <t>ед.</t>
  </si>
  <si>
    <t>Количество организованных ярмарок</t>
  </si>
  <si>
    <t>Разработка требований, предъявляемых к внешнему облику нестационарных торговых объектов</t>
  </si>
  <si>
    <t>Количество разработанных нормативных актов</t>
  </si>
  <si>
    <t>Доля изготовленной и размещенной социальной рекламы от планируемой к изготовлению и размещению социальной рекламы в рамках предусмотренных бюджетных ассигнований</t>
  </si>
  <si>
    <t>Степень актуальности схемы размещения нестационарных торговых объектов на территории городского округа Тольятти</t>
  </si>
  <si>
    <t>Количество проведенных информационно-разъяснительных мероприятий</t>
  </si>
  <si>
    <t>Количество нестационарных торговых объектов, подлежащих оценке рыночной стоимости</t>
  </si>
  <si>
    <r>
      <t xml:space="preserve">Задача 4. </t>
    </r>
    <r>
      <rPr>
        <sz val="11"/>
        <color theme="1"/>
        <rFont val="Times New Roman"/>
        <family val="1"/>
        <charset val="204"/>
      </rPr>
      <t>Ограничение розничной продажи алкогольной продукции и пресечение несанкционированной торговли</t>
    </r>
  </si>
  <si>
    <t>Уровень обеспечения определения границ прилегающих к организациям и объектам территорий, на которых не допускается розничная продажа алкогольной продукции</t>
  </si>
  <si>
    <t>Доля выявленных административных правонарушений к общему количеству  обследованных торговых объектов потребительского рынка, торгующих алкогольной продукцией</t>
  </si>
  <si>
    <t>ПРИЛОЖЕНИЕ №1
к постановлению администрации 
городского округа Тольятти
от ____________ №_________</t>
  </si>
  <si>
    <t>ПРИЛОЖЕНИЕ №2
к постановлению администрации 
городского округа Тольятти
от ____________ №_________</t>
  </si>
  <si>
    <t>4. Показатели (индикаторы) муниципальной программы</t>
  </si>
  <si>
    <t>1.1.1</t>
  </si>
  <si>
    <t>1.1.2</t>
  </si>
  <si>
    <t>1.1.3</t>
  </si>
  <si>
    <t>1.1.4</t>
  </si>
  <si>
    <t>1.1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</si>
  <si>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</si>
  <si>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</si>
  <si>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</si>
  <si>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</si>
  <si>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</si>
  <si>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</si>
  <si>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</si>
  <si>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</si>
  <si>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</si>
  <si>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1.4</t>
  </si>
  <si>
    <t>1.4.1</t>
  </si>
  <si>
    <t>1.4.2</t>
  </si>
  <si>
    <t>1.4.3</t>
  </si>
  <si>
    <t>Выявление административных правонарушений, ответственность за которые предусмотрена статьей 6.5 Закона Самарской области от 01.11.2007г. №115-ГД «Об административных правонарушениях на территории Самарской области» в целях реализации Закона Самарской области от 31.01.2011г. №3-ГД «О мерах по ограничению потребления (распития) алкогольной продукции на территории Самарской области»</t>
  </si>
  <si>
    <t>2017-2021г.</t>
  </si>
  <si>
    <t>Отдел развития потребительского рынка администрации городского округа Тольятти</t>
  </si>
  <si>
    <t>Степень актуальности информационной системы электронного  реестра организаций и объектов торговли, общественного питания и бытового обслуживания населения городского округа Тольятти</t>
  </si>
  <si>
    <t xml:space="preserve">Доля вывезенных незаконно размещенных объектов потребительского рынка от общего количества объектов потребительского рынка, на вывоз которых предусмотрены бюджетные ассигнования </t>
  </si>
  <si>
    <t>Задача 1. Повышение территориальной доступности торговых объектов для населения городского округа Тольятти</t>
  </si>
  <si>
    <t>Задача 3. Увеличение поступлений налоговых и неналоговых доходов в бюджет годского округа Тольятти</t>
  </si>
  <si>
    <t>Задача 3. Увеличение поступлений налоговых и неналоговых доходов в бюджет городского округа Тольятти</t>
  </si>
  <si>
    <t>Доля вывезенных незаконно размещенных объектов потребительского рынка от общего количества выявленных объектов потребительского рынка, размещенных с нарушением действующего законодательства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</si>
</sst>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.5"/>
      <color theme="1"/>
      <name val="Times New Roman"/>
      <family val="1"/>
      <charset val="204"/>
    </font>
    <font>
      <sz val="6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11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16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4" fontId="11" fillId="0" borderId="1" xfId="0" applyNumberFormat="1" applyFont="1" applyFill="1" applyBorder="1" applyAlignment="1">
      <alignment horizontal="center" vertical="center" textRotation="90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9" fontId="11" fillId="0" borderId="4" xfId="0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justify" vertical="top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workbookViewId="0">
      <selection activeCell="B11" sqref="B11:B12"/>
    </sheetView>
  </sheetViews>
  <sheetFormatPr defaultRowHeight="12.75" x14ac:dyDescent="0.2"/>
  <cols>
    <col min="1" max="1" width="3.7109375" style="22" customWidth="1"/>
    <col min="2" max="2" width="18.7109375" style="23" customWidth="1"/>
    <col min="3" max="3" width="9.7109375" style="24" customWidth="1"/>
    <col min="4" max="4" width="5.7109375" style="25" customWidth="1"/>
    <col min="5" max="6" width="5.7109375" style="26" customWidth="1"/>
    <col min="7" max="9" width="2.7109375" style="26" customWidth="1"/>
    <col min="10" max="11" width="5.7109375" style="26" customWidth="1"/>
    <col min="12" max="14" width="2.7109375" style="26" customWidth="1"/>
    <col min="15" max="16" width="5.7109375" style="26" customWidth="1"/>
    <col min="17" max="19" width="2.7109375" style="26" customWidth="1"/>
    <col min="20" max="21" width="5.7109375" style="26" customWidth="1"/>
    <col min="22" max="24" width="2.7109375" style="26" customWidth="1"/>
    <col min="25" max="26" width="5.7109375" style="26" customWidth="1"/>
    <col min="27" max="29" width="2.7109375" style="26" customWidth="1"/>
    <col min="30" max="30" width="6.7109375" style="26" customWidth="1"/>
    <col min="31" max="16384" width="9.140625" style="27"/>
  </cols>
  <sheetData>
    <row r="1" spans="1:30" s="21" customFormat="1" ht="75" customHeight="1" x14ac:dyDescent="0.2">
      <c r="A1" s="16"/>
      <c r="B1" s="17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48" t="s">
        <v>72</v>
      </c>
      <c r="W1" s="48"/>
      <c r="X1" s="48"/>
      <c r="Y1" s="48"/>
      <c r="Z1" s="48"/>
      <c r="AA1" s="48"/>
      <c r="AB1" s="48"/>
      <c r="AC1" s="48"/>
      <c r="AD1" s="48"/>
    </row>
    <row r="2" spans="1:30" ht="15" customHeight="1" x14ac:dyDescent="0.2"/>
    <row r="3" spans="1:30" ht="15" customHeight="1" x14ac:dyDescent="0.2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t="9" customHeight="1" x14ac:dyDescent="0.2"/>
    <row r="5" spans="1:30" s="25" customFormat="1" ht="15" customHeight="1" x14ac:dyDescent="0.2">
      <c r="A5" s="49" t="s">
        <v>0</v>
      </c>
      <c r="B5" s="42" t="s">
        <v>1</v>
      </c>
      <c r="C5" s="42" t="s">
        <v>2</v>
      </c>
      <c r="D5" s="42" t="s">
        <v>3</v>
      </c>
      <c r="E5" s="41" t="s">
        <v>4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s="25" customFormat="1" ht="15" customHeight="1" x14ac:dyDescent="0.2">
      <c r="A6" s="49"/>
      <c r="B6" s="42"/>
      <c r="C6" s="42"/>
      <c r="D6" s="42"/>
      <c r="E6" s="41" t="s">
        <v>5</v>
      </c>
      <c r="F6" s="41"/>
      <c r="G6" s="41"/>
      <c r="H6" s="41"/>
      <c r="I6" s="41"/>
      <c r="J6" s="41" t="s">
        <v>6</v>
      </c>
      <c r="K6" s="41"/>
      <c r="L6" s="41"/>
      <c r="M6" s="41"/>
      <c r="N6" s="41"/>
      <c r="O6" s="41" t="s">
        <v>7</v>
      </c>
      <c r="P6" s="41"/>
      <c r="Q6" s="41"/>
      <c r="R6" s="41"/>
      <c r="S6" s="41"/>
      <c r="T6" s="41" t="s">
        <v>8</v>
      </c>
      <c r="U6" s="41"/>
      <c r="V6" s="41"/>
      <c r="W6" s="41"/>
      <c r="X6" s="41"/>
      <c r="Y6" s="41" t="s">
        <v>9</v>
      </c>
      <c r="Z6" s="41"/>
      <c r="AA6" s="41"/>
      <c r="AB6" s="41"/>
      <c r="AC6" s="41"/>
      <c r="AD6" s="46" t="s">
        <v>10</v>
      </c>
    </row>
    <row r="7" spans="1:30" s="25" customFormat="1" ht="75" customHeight="1" x14ac:dyDescent="0.2">
      <c r="A7" s="49"/>
      <c r="B7" s="42"/>
      <c r="C7" s="42"/>
      <c r="D7" s="42"/>
      <c r="E7" s="28" t="s">
        <v>11</v>
      </c>
      <c r="F7" s="28" t="s">
        <v>12</v>
      </c>
      <c r="G7" s="28" t="s">
        <v>13</v>
      </c>
      <c r="H7" s="28" t="s">
        <v>14</v>
      </c>
      <c r="I7" s="28" t="s">
        <v>15</v>
      </c>
      <c r="J7" s="28" t="s">
        <v>11</v>
      </c>
      <c r="K7" s="28" t="s">
        <v>12</v>
      </c>
      <c r="L7" s="28" t="s">
        <v>13</v>
      </c>
      <c r="M7" s="28" t="s">
        <v>14</v>
      </c>
      <c r="N7" s="28" t="s">
        <v>15</v>
      </c>
      <c r="O7" s="28" t="s">
        <v>11</v>
      </c>
      <c r="P7" s="28" t="s">
        <v>12</v>
      </c>
      <c r="Q7" s="28" t="s">
        <v>13</v>
      </c>
      <c r="R7" s="28" t="s">
        <v>14</v>
      </c>
      <c r="S7" s="28" t="s">
        <v>15</v>
      </c>
      <c r="T7" s="28" t="s">
        <v>11</v>
      </c>
      <c r="U7" s="28" t="s">
        <v>12</v>
      </c>
      <c r="V7" s="28" t="s">
        <v>13</v>
      </c>
      <c r="W7" s="28" t="s">
        <v>14</v>
      </c>
      <c r="X7" s="28" t="s">
        <v>15</v>
      </c>
      <c r="Y7" s="28" t="s">
        <v>11</v>
      </c>
      <c r="Z7" s="28" t="s">
        <v>12</v>
      </c>
      <c r="AA7" s="28" t="s">
        <v>13</v>
      </c>
      <c r="AB7" s="28" t="s">
        <v>14</v>
      </c>
      <c r="AC7" s="28" t="s">
        <v>15</v>
      </c>
      <c r="AD7" s="47"/>
    </row>
    <row r="8" spans="1:30" s="32" customFormat="1" x14ac:dyDescent="0.2">
      <c r="A8" s="29">
        <v>1</v>
      </c>
      <c r="B8" s="29">
        <v>2</v>
      </c>
      <c r="C8" s="30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  <c r="X8" s="31">
        <v>24</v>
      </c>
      <c r="Y8" s="31">
        <v>25</v>
      </c>
      <c r="Z8" s="31">
        <v>26</v>
      </c>
      <c r="AA8" s="31">
        <v>27</v>
      </c>
      <c r="AB8" s="31">
        <v>28</v>
      </c>
      <c r="AC8" s="31">
        <v>29</v>
      </c>
      <c r="AD8" s="31">
        <v>30</v>
      </c>
    </row>
    <row r="9" spans="1:30" ht="15" customHeight="1" x14ac:dyDescent="0.2">
      <c r="A9" s="51" t="s">
        <v>16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15" customHeight="1" x14ac:dyDescent="0.2">
      <c r="A10" s="39" t="s">
        <v>79</v>
      </c>
      <c r="B10" s="51" t="s">
        <v>98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0" ht="54.95" customHeight="1" x14ac:dyDescent="0.2">
      <c r="A11" s="43" t="s">
        <v>75</v>
      </c>
      <c r="B11" s="44" t="s">
        <v>17</v>
      </c>
      <c r="C11" s="33" t="s">
        <v>18</v>
      </c>
      <c r="D11" s="40" t="s">
        <v>44</v>
      </c>
      <c r="E11" s="38" t="s">
        <v>19</v>
      </c>
      <c r="F11" s="38" t="s">
        <v>19</v>
      </c>
      <c r="G11" s="38" t="s">
        <v>19</v>
      </c>
      <c r="H11" s="38" t="s">
        <v>19</v>
      </c>
      <c r="I11" s="38" t="s">
        <v>19</v>
      </c>
      <c r="J11" s="38" t="s">
        <v>19</v>
      </c>
      <c r="K11" s="38" t="s">
        <v>19</v>
      </c>
      <c r="L11" s="38" t="s">
        <v>19</v>
      </c>
      <c r="M11" s="38" t="s">
        <v>19</v>
      </c>
      <c r="N11" s="38" t="s">
        <v>19</v>
      </c>
      <c r="O11" s="38" t="s">
        <v>19</v>
      </c>
      <c r="P11" s="38" t="s">
        <v>19</v>
      </c>
      <c r="Q11" s="38" t="s">
        <v>19</v>
      </c>
      <c r="R11" s="38" t="s">
        <v>19</v>
      </c>
      <c r="S11" s="38" t="s">
        <v>19</v>
      </c>
      <c r="T11" s="38" t="s">
        <v>19</v>
      </c>
      <c r="U11" s="38" t="s">
        <v>19</v>
      </c>
      <c r="V11" s="38" t="s">
        <v>19</v>
      </c>
      <c r="W11" s="38" t="s">
        <v>19</v>
      </c>
      <c r="X11" s="38" t="s">
        <v>19</v>
      </c>
      <c r="Y11" s="38" t="s">
        <v>19</v>
      </c>
      <c r="Z11" s="38" t="s">
        <v>19</v>
      </c>
      <c r="AA11" s="38" t="s">
        <v>19</v>
      </c>
      <c r="AB11" s="38" t="s">
        <v>19</v>
      </c>
      <c r="AC11" s="38" t="s">
        <v>19</v>
      </c>
      <c r="AD11" s="38" t="s">
        <v>19</v>
      </c>
    </row>
    <row r="12" spans="1:30" ht="54.95" customHeight="1" x14ac:dyDescent="0.2">
      <c r="A12" s="43"/>
      <c r="B12" s="44"/>
      <c r="C12" s="33" t="s">
        <v>95</v>
      </c>
      <c r="D12" s="40" t="s">
        <v>94</v>
      </c>
      <c r="E12" s="38" t="s">
        <v>19</v>
      </c>
      <c r="F12" s="38" t="s">
        <v>19</v>
      </c>
      <c r="G12" s="38" t="s">
        <v>19</v>
      </c>
      <c r="H12" s="38" t="s">
        <v>19</v>
      </c>
      <c r="I12" s="38" t="s">
        <v>19</v>
      </c>
      <c r="J12" s="38" t="s">
        <v>19</v>
      </c>
      <c r="K12" s="38" t="s">
        <v>19</v>
      </c>
      <c r="L12" s="38" t="s">
        <v>19</v>
      </c>
      <c r="M12" s="38" t="s">
        <v>19</v>
      </c>
      <c r="N12" s="38" t="s">
        <v>19</v>
      </c>
      <c r="O12" s="38" t="s">
        <v>19</v>
      </c>
      <c r="P12" s="38" t="s">
        <v>19</v>
      </c>
      <c r="Q12" s="38" t="s">
        <v>19</v>
      </c>
      <c r="R12" s="38" t="s">
        <v>19</v>
      </c>
      <c r="S12" s="38" t="s">
        <v>19</v>
      </c>
      <c r="T12" s="38" t="s">
        <v>19</v>
      </c>
      <c r="U12" s="38" t="s">
        <v>19</v>
      </c>
      <c r="V12" s="38" t="s">
        <v>19</v>
      </c>
      <c r="W12" s="38" t="s">
        <v>19</v>
      </c>
      <c r="X12" s="38" t="s">
        <v>19</v>
      </c>
      <c r="Y12" s="38" t="s">
        <v>19</v>
      </c>
      <c r="Z12" s="38" t="s">
        <v>19</v>
      </c>
      <c r="AA12" s="38" t="s">
        <v>19</v>
      </c>
      <c r="AB12" s="38" t="s">
        <v>19</v>
      </c>
      <c r="AC12" s="38" t="s">
        <v>19</v>
      </c>
      <c r="AD12" s="38" t="s">
        <v>19</v>
      </c>
    </row>
    <row r="13" spans="1:30" ht="54.95" customHeight="1" x14ac:dyDescent="0.2">
      <c r="A13" s="43" t="s">
        <v>76</v>
      </c>
      <c r="B13" s="44" t="s">
        <v>20</v>
      </c>
      <c r="C13" s="33" t="s">
        <v>18</v>
      </c>
      <c r="D13" s="40" t="s">
        <v>44</v>
      </c>
      <c r="E13" s="38" t="s">
        <v>19</v>
      </c>
      <c r="F13" s="38" t="s">
        <v>19</v>
      </c>
      <c r="G13" s="38" t="s">
        <v>19</v>
      </c>
      <c r="H13" s="38" t="s">
        <v>19</v>
      </c>
      <c r="I13" s="38" t="s">
        <v>19</v>
      </c>
      <c r="J13" s="38" t="s">
        <v>19</v>
      </c>
      <c r="K13" s="38" t="s">
        <v>19</v>
      </c>
      <c r="L13" s="38" t="s">
        <v>19</v>
      </c>
      <c r="M13" s="38" t="s">
        <v>19</v>
      </c>
      <c r="N13" s="38" t="s">
        <v>19</v>
      </c>
      <c r="O13" s="38" t="s">
        <v>19</v>
      </c>
      <c r="P13" s="38" t="s">
        <v>19</v>
      </c>
      <c r="Q13" s="38" t="s">
        <v>19</v>
      </c>
      <c r="R13" s="38" t="s">
        <v>19</v>
      </c>
      <c r="S13" s="38" t="s">
        <v>19</v>
      </c>
      <c r="T13" s="38" t="s">
        <v>19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ht="54.95" customHeight="1" x14ac:dyDescent="0.2">
      <c r="A14" s="43"/>
      <c r="B14" s="44"/>
      <c r="C14" s="33" t="s">
        <v>95</v>
      </c>
      <c r="D14" s="40" t="s">
        <v>94</v>
      </c>
      <c r="E14" s="38" t="s">
        <v>19</v>
      </c>
      <c r="F14" s="38" t="s">
        <v>19</v>
      </c>
      <c r="G14" s="38" t="s">
        <v>19</v>
      </c>
      <c r="H14" s="38" t="s">
        <v>19</v>
      </c>
      <c r="I14" s="38" t="s">
        <v>19</v>
      </c>
      <c r="J14" s="38" t="s">
        <v>19</v>
      </c>
      <c r="K14" s="38" t="s">
        <v>19</v>
      </c>
      <c r="L14" s="38" t="s">
        <v>19</v>
      </c>
      <c r="M14" s="38" t="s">
        <v>19</v>
      </c>
      <c r="N14" s="38" t="s">
        <v>19</v>
      </c>
      <c r="O14" s="38" t="s">
        <v>19</v>
      </c>
      <c r="P14" s="38" t="s">
        <v>19</v>
      </c>
      <c r="Q14" s="38" t="s">
        <v>19</v>
      </c>
      <c r="R14" s="38" t="s">
        <v>19</v>
      </c>
      <c r="S14" s="38" t="s">
        <v>19</v>
      </c>
      <c r="T14" s="38" t="s">
        <v>19</v>
      </c>
      <c r="U14" s="38" t="s">
        <v>19</v>
      </c>
      <c r="V14" s="38" t="s">
        <v>19</v>
      </c>
      <c r="W14" s="38" t="s">
        <v>19</v>
      </c>
      <c r="X14" s="38" t="s">
        <v>19</v>
      </c>
      <c r="Y14" s="38" t="s">
        <v>19</v>
      </c>
      <c r="Z14" s="38" t="s">
        <v>19</v>
      </c>
      <c r="AA14" s="38" t="s">
        <v>19</v>
      </c>
      <c r="AB14" s="38" t="s">
        <v>19</v>
      </c>
      <c r="AC14" s="38" t="s">
        <v>19</v>
      </c>
      <c r="AD14" s="38" t="s">
        <v>19</v>
      </c>
    </row>
    <row r="15" spans="1:30" ht="54.95" customHeight="1" x14ac:dyDescent="0.2">
      <c r="A15" s="43" t="s">
        <v>77</v>
      </c>
      <c r="B15" s="44" t="s">
        <v>21</v>
      </c>
      <c r="C15" s="33" t="s">
        <v>18</v>
      </c>
      <c r="D15" s="40" t="s">
        <v>44</v>
      </c>
      <c r="E15" s="38" t="s">
        <v>19</v>
      </c>
      <c r="F15" s="38" t="s">
        <v>19</v>
      </c>
      <c r="G15" s="38" t="s">
        <v>19</v>
      </c>
      <c r="H15" s="38" t="s">
        <v>19</v>
      </c>
      <c r="I15" s="38" t="s">
        <v>19</v>
      </c>
      <c r="J15" s="38" t="s">
        <v>19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 t="s">
        <v>19</v>
      </c>
      <c r="Q15" s="38" t="s">
        <v>19</v>
      </c>
      <c r="R15" s="38" t="s">
        <v>19</v>
      </c>
      <c r="S15" s="38" t="s">
        <v>19</v>
      </c>
      <c r="T15" s="38" t="s">
        <v>19</v>
      </c>
      <c r="U15" s="38" t="s">
        <v>19</v>
      </c>
      <c r="V15" s="38" t="s">
        <v>19</v>
      </c>
      <c r="W15" s="38" t="s">
        <v>19</v>
      </c>
      <c r="X15" s="38" t="s">
        <v>19</v>
      </c>
      <c r="Y15" s="38" t="s">
        <v>19</v>
      </c>
      <c r="Z15" s="38" t="s">
        <v>19</v>
      </c>
      <c r="AA15" s="38" t="s">
        <v>19</v>
      </c>
      <c r="AB15" s="38" t="s">
        <v>19</v>
      </c>
      <c r="AC15" s="38" t="s">
        <v>19</v>
      </c>
      <c r="AD15" s="38" t="s">
        <v>19</v>
      </c>
    </row>
    <row r="16" spans="1:30" ht="54.95" customHeight="1" x14ac:dyDescent="0.2">
      <c r="A16" s="43"/>
      <c r="B16" s="44"/>
      <c r="C16" s="33" t="s">
        <v>95</v>
      </c>
      <c r="D16" s="40" t="s">
        <v>94</v>
      </c>
      <c r="E16" s="38" t="s">
        <v>19</v>
      </c>
      <c r="F16" s="38" t="s">
        <v>19</v>
      </c>
      <c r="G16" s="38" t="s">
        <v>19</v>
      </c>
      <c r="H16" s="38" t="s">
        <v>19</v>
      </c>
      <c r="I16" s="38" t="s">
        <v>19</v>
      </c>
      <c r="J16" s="38" t="s">
        <v>19</v>
      </c>
      <c r="K16" s="38" t="s">
        <v>19</v>
      </c>
      <c r="L16" s="38" t="s">
        <v>19</v>
      </c>
      <c r="M16" s="38" t="s">
        <v>19</v>
      </c>
      <c r="N16" s="38" t="s">
        <v>19</v>
      </c>
      <c r="O16" s="38" t="s">
        <v>19</v>
      </c>
      <c r="P16" s="38" t="s">
        <v>19</v>
      </c>
      <c r="Q16" s="38" t="s">
        <v>19</v>
      </c>
      <c r="R16" s="38" t="s">
        <v>19</v>
      </c>
      <c r="S16" s="38" t="s">
        <v>19</v>
      </c>
      <c r="T16" s="38" t="s">
        <v>19</v>
      </c>
      <c r="U16" s="38" t="s">
        <v>19</v>
      </c>
      <c r="V16" s="38" t="s">
        <v>19</v>
      </c>
      <c r="W16" s="38" t="s">
        <v>19</v>
      </c>
      <c r="X16" s="38" t="s">
        <v>19</v>
      </c>
      <c r="Y16" s="38" t="s">
        <v>19</v>
      </c>
      <c r="Z16" s="38" t="s">
        <v>19</v>
      </c>
      <c r="AA16" s="38" t="s">
        <v>19</v>
      </c>
      <c r="AB16" s="38" t="s">
        <v>19</v>
      </c>
      <c r="AC16" s="38" t="s">
        <v>19</v>
      </c>
      <c r="AD16" s="38" t="s">
        <v>19</v>
      </c>
    </row>
    <row r="17" spans="1:30" ht="54.95" customHeight="1" x14ac:dyDescent="0.2">
      <c r="A17" s="43" t="s">
        <v>78</v>
      </c>
      <c r="B17" s="44" t="s">
        <v>22</v>
      </c>
      <c r="C17" s="33" t="s">
        <v>18</v>
      </c>
      <c r="D17" s="40" t="s">
        <v>44</v>
      </c>
      <c r="E17" s="38" t="s">
        <v>19</v>
      </c>
      <c r="F17" s="38" t="s">
        <v>19</v>
      </c>
      <c r="G17" s="38" t="s">
        <v>19</v>
      </c>
      <c r="H17" s="38" t="s">
        <v>19</v>
      </c>
      <c r="I17" s="38" t="s">
        <v>19</v>
      </c>
      <c r="J17" s="38" t="s">
        <v>19</v>
      </c>
      <c r="K17" s="38" t="s">
        <v>19</v>
      </c>
      <c r="L17" s="38" t="s">
        <v>19</v>
      </c>
      <c r="M17" s="38" t="s">
        <v>19</v>
      </c>
      <c r="N17" s="38" t="s">
        <v>19</v>
      </c>
      <c r="O17" s="38" t="s">
        <v>19</v>
      </c>
      <c r="P17" s="38" t="s">
        <v>19</v>
      </c>
      <c r="Q17" s="38" t="s">
        <v>19</v>
      </c>
      <c r="R17" s="38" t="s">
        <v>19</v>
      </c>
      <c r="S17" s="38" t="s">
        <v>19</v>
      </c>
      <c r="T17" s="38" t="s">
        <v>19</v>
      </c>
      <c r="U17" s="38" t="s">
        <v>19</v>
      </c>
      <c r="V17" s="38" t="s">
        <v>19</v>
      </c>
      <c r="W17" s="38" t="s">
        <v>19</v>
      </c>
      <c r="X17" s="38" t="s">
        <v>19</v>
      </c>
      <c r="Y17" s="38" t="s">
        <v>19</v>
      </c>
      <c r="Z17" s="38" t="s">
        <v>19</v>
      </c>
      <c r="AA17" s="38" t="s">
        <v>19</v>
      </c>
      <c r="AB17" s="38" t="s">
        <v>19</v>
      </c>
      <c r="AC17" s="38" t="s">
        <v>19</v>
      </c>
      <c r="AD17" s="38" t="s">
        <v>19</v>
      </c>
    </row>
    <row r="18" spans="1:30" ht="54.95" customHeight="1" x14ac:dyDescent="0.2">
      <c r="A18" s="43"/>
      <c r="B18" s="44"/>
      <c r="C18" s="33" t="s">
        <v>95</v>
      </c>
      <c r="D18" s="40" t="s">
        <v>94</v>
      </c>
      <c r="E18" s="38" t="s">
        <v>19</v>
      </c>
      <c r="F18" s="38" t="s">
        <v>19</v>
      </c>
      <c r="G18" s="38" t="s">
        <v>19</v>
      </c>
      <c r="H18" s="38" t="s">
        <v>19</v>
      </c>
      <c r="I18" s="38" t="s">
        <v>19</v>
      </c>
      <c r="J18" s="38" t="s">
        <v>19</v>
      </c>
      <c r="K18" s="38" t="s">
        <v>19</v>
      </c>
      <c r="L18" s="38" t="s">
        <v>19</v>
      </c>
      <c r="M18" s="38" t="s">
        <v>19</v>
      </c>
      <c r="N18" s="38" t="s">
        <v>19</v>
      </c>
      <c r="O18" s="38" t="s">
        <v>19</v>
      </c>
      <c r="P18" s="38" t="s">
        <v>19</v>
      </c>
      <c r="Q18" s="38" t="s">
        <v>19</v>
      </c>
      <c r="R18" s="38" t="s">
        <v>19</v>
      </c>
      <c r="S18" s="38" t="s">
        <v>19</v>
      </c>
      <c r="T18" s="38" t="s">
        <v>19</v>
      </c>
      <c r="U18" s="38" t="s">
        <v>19</v>
      </c>
      <c r="V18" s="38" t="s">
        <v>19</v>
      </c>
      <c r="W18" s="38" t="s">
        <v>19</v>
      </c>
      <c r="X18" s="38" t="s">
        <v>19</v>
      </c>
      <c r="Y18" s="38" t="s">
        <v>19</v>
      </c>
      <c r="Z18" s="38" t="s">
        <v>19</v>
      </c>
      <c r="AA18" s="38" t="s">
        <v>19</v>
      </c>
      <c r="AB18" s="38" t="s">
        <v>19</v>
      </c>
      <c r="AC18" s="38" t="s">
        <v>19</v>
      </c>
      <c r="AD18" s="38" t="s">
        <v>19</v>
      </c>
    </row>
    <row r="19" spans="1:30" ht="15" customHeight="1" x14ac:dyDescent="0.2">
      <c r="A19" s="39"/>
      <c r="B19" s="34" t="s">
        <v>23</v>
      </c>
      <c r="C19" s="33"/>
      <c r="D19" s="40"/>
      <c r="E19" s="38" t="s">
        <v>19</v>
      </c>
      <c r="F19" s="38" t="s">
        <v>19</v>
      </c>
      <c r="G19" s="38" t="s">
        <v>19</v>
      </c>
      <c r="H19" s="38" t="s">
        <v>19</v>
      </c>
      <c r="I19" s="38" t="s">
        <v>19</v>
      </c>
      <c r="J19" s="38" t="s">
        <v>19</v>
      </c>
      <c r="K19" s="38" t="s">
        <v>19</v>
      </c>
      <c r="L19" s="38" t="s">
        <v>19</v>
      </c>
      <c r="M19" s="38" t="s">
        <v>19</v>
      </c>
      <c r="N19" s="38" t="s">
        <v>19</v>
      </c>
      <c r="O19" s="38" t="s">
        <v>19</v>
      </c>
      <c r="P19" s="38" t="s">
        <v>19</v>
      </c>
      <c r="Q19" s="38" t="s">
        <v>19</v>
      </c>
      <c r="R19" s="38" t="s">
        <v>19</v>
      </c>
      <c r="S19" s="38" t="s">
        <v>19</v>
      </c>
      <c r="T19" s="38" t="s">
        <v>19</v>
      </c>
      <c r="U19" s="38" t="s">
        <v>19</v>
      </c>
      <c r="V19" s="38" t="s">
        <v>19</v>
      </c>
      <c r="W19" s="38" t="s">
        <v>19</v>
      </c>
      <c r="X19" s="38" t="s">
        <v>19</v>
      </c>
      <c r="Y19" s="38" t="s">
        <v>19</v>
      </c>
      <c r="Z19" s="38" t="s">
        <v>19</v>
      </c>
      <c r="AA19" s="38" t="s">
        <v>19</v>
      </c>
      <c r="AB19" s="38" t="s">
        <v>19</v>
      </c>
      <c r="AC19" s="38" t="s">
        <v>19</v>
      </c>
      <c r="AD19" s="38" t="s">
        <v>19</v>
      </c>
    </row>
    <row r="20" spans="1:30" ht="15" customHeight="1" x14ac:dyDescent="0.2">
      <c r="A20" s="39" t="s">
        <v>80</v>
      </c>
      <c r="B20" s="45" t="s">
        <v>24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ht="54.95" customHeight="1" x14ac:dyDescent="0.2">
      <c r="A21" s="43" t="s">
        <v>81</v>
      </c>
      <c r="B21" s="44" t="s">
        <v>25</v>
      </c>
      <c r="C21" s="33" t="s">
        <v>18</v>
      </c>
      <c r="D21" s="40" t="s">
        <v>44</v>
      </c>
      <c r="E21" s="38">
        <v>0</v>
      </c>
      <c r="F21" s="38">
        <v>0</v>
      </c>
      <c r="G21" s="38" t="s">
        <v>19</v>
      </c>
      <c r="H21" s="38" t="s">
        <v>19</v>
      </c>
      <c r="I21" s="38" t="s">
        <v>19</v>
      </c>
      <c r="J21" s="38">
        <v>0</v>
      </c>
      <c r="K21" s="38">
        <v>0</v>
      </c>
      <c r="L21" s="38" t="s">
        <v>19</v>
      </c>
      <c r="M21" s="38" t="s">
        <v>19</v>
      </c>
      <c r="N21" s="38" t="s">
        <v>19</v>
      </c>
      <c r="O21" s="38">
        <v>0</v>
      </c>
      <c r="P21" s="38">
        <v>0</v>
      </c>
      <c r="Q21" s="38" t="s">
        <v>19</v>
      </c>
      <c r="R21" s="38" t="s">
        <v>19</v>
      </c>
      <c r="S21" s="38" t="s">
        <v>19</v>
      </c>
      <c r="T21" s="38">
        <v>0</v>
      </c>
      <c r="U21" s="38">
        <v>0</v>
      </c>
      <c r="V21" s="38" t="s">
        <v>19</v>
      </c>
      <c r="W21" s="38" t="s">
        <v>19</v>
      </c>
      <c r="X21" s="38" t="s">
        <v>19</v>
      </c>
      <c r="Y21" s="38">
        <v>0</v>
      </c>
      <c r="Z21" s="38">
        <v>0</v>
      </c>
      <c r="AA21" s="38" t="s">
        <v>19</v>
      </c>
      <c r="AB21" s="38" t="s">
        <v>19</v>
      </c>
      <c r="AC21" s="38" t="s">
        <v>19</v>
      </c>
      <c r="AD21" s="38">
        <f>E21+J21+O21+T21+Y21</f>
        <v>0</v>
      </c>
    </row>
    <row r="22" spans="1:30" ht="54.95" customHeight="1" x14ac:dyDescent="0.2">
      <c r="A22" s="43"/>
      <c r="B22" s="44"/>
      <c r="C22" s="33" t="s">
        <v>95</v>
      </c>
      <c r="D22" s="40" t="s">
        <v>94</v>
      </c>
      <c r="E22" s="38">
        <v>0</v>
      </c>
      <c r="F22" s="38">
        <v>0</v>
      </c>
      <c r="G22" s="38" t="s">
        <v>19</v>
      </c>
      <c r="H22" s="38" t="s">
        <v>19</v>
      </c>
      <c r="I22" s="38" t="s">
        <v>19</v>
      </c>
      <c r="J22" s="38">
        <v>338</v>
      </c>
      <c r="K22" s="38">
        <v>338</v>
      </c>
      <c r="L22" s="38" t="s">
        <v>19</v>
      </c>
      <c r="M22" s="38" t="s">
        <v>19</v>
      </c>
      <c r="N22" s="38" t="s">
        <v>19</v>
      </c>
      <c r="O22" s="38">
        <v>0</v>
      </c>
      <c r="P22" s="38">
        <v>0</v>
      </c>
      <c r="Q22" s="38" t="s">
        <v>19</v>
      </c>
      <c r="R22" s="38" t="s">
        <v>19</v>
      </c>
      <c r="S22" s="38" t="s">
        <v>19</v>
      </c>
      <c r="T22" s="38">
        <v>0</v>
      </c>
      <c r="U22" s="38">
        <v>0</v>
      </c>
      <c r="V22" s="38" t="s">
        <v>19</v>
      </c>
      <c r="W22" s="38" t="s">
        <v>19</v>
      </c>
      <c r="X22" s="38" t="s">
        <v>19</v>
      </c>
      <c r="Y22" s="38">
        <v>0</v>
      </c>
      <c r="Z22" s="38">
        <v>0</v>
      </c>
      <c r="AA22" s="38" t="s">
        <v>19</v>
      </c>
      <c r="AB22" s="38" t="s">
        <v>19</v>
      </c>
      <c r="AC22" s="38" t="s">
        <v>19</v>
      </c>
      <c r="AD22" s="38">
        <f>E22+J22+O22+T22+Y22</f>
        <v>338</v>
      </c>
    </row>
    <row r="23" spans="1:30" ht="54.95" customHeight="1" x14ac:dyDescent="0.2">
      <c r="A23" s="43" t="s">
        <v>82</v>
      </c>
      <c r="B23" s="44" t="s">
        <v>26</v>
      </c>
      <c r="C23" s="33" t="s">
        <v>18</v>
      </c>
      <c r="D23" s="40" t="s">
        <v>44</v>
      </c>
      <c r="E23" s="38" t="s">
        <v>19</v>
      </c>
      <c r="F23" s="38" t="s">
        <v>19</v>
      </c>
      <c r="G23" s="38" t="s">
        <v>19</v>
      </c>
      <c r="H23" s="38" t="s">
        <v>19</v>
      </c>
      <c r="I23" s="38" t="s">
        <v>19</v>
      </c>
      <c r="J23" s="38" t="s">
        <v>19</v>
      </c>
      <c r="K23" s="38" t="s">
        <v>19</v>
      </c>
      <c r="L23" s="38" t="s">
        <v>19</v>
      </c>
      <c r="M23" s="38" t="s">
        <v>19</v>
      </c>
      <c r="N23" s="38" t="s">
        <v>19</v>
      </c>
      <c r="O23" s="38" t="s">
        <v>19</v>
      </c>
      <c r="P23" s="38" t="s">
        <v>19</v>
      </c>
      <c r="Q23" s="38" t="s">
        <v>19</v>
      </c>
      <c r="R23" s="38" t="s">
        <v>19</v>
      </c>
      <c r="S23" s="38" t="s">
        <v>19</v>
      </c>
      <c r="T23" s="38" t="s">
        <v>19</v>
      </c>
      <c r="U23" s="38" t="s">
        <v>19</v>
      </c>
      <c r="V23" s="38" t="s">
        <v>19</v>
      </c>
      <c r="W23" s="38" t="s">
        <v>19</v>
      </c>
      <c r="X23" s="38" t="s">
        <v>19</v>
      </c>
      <c r="Y23" s="38" t="s">
        <v>19</v>
      </c>
      <c r="Z23" s="38" t="s">
        <v>19</v>
      </c>
      <c r="AA23" s="38" t="s">
        <v>19</v>
      </c>
      <c r="AB23" s="38" t="s">
        <v>19</v>
      </c>
      <c r="AC23" s="38" t="s">
        <v>19</v>
      </c>
      <c r="AD23" s="38" t="s">
        <v>19</v>
      </c>
    </row>
    <row r="24" spans="1:30" ht="54.95" customHeight="1" x14ac:dyDescent="0.2">
      <c r="A24" s="43"/>
      <c r="B24" s="44"/>
      <c r="C24" s="33" t="s">
        <v>95</v>
      </c>
      <c r="D24" s="40" t="s">
        <v>94</v>
      </c>
      <c r="E24" s="38" t="s">
        <v>19</v>
      </c>
      <c r="F24" s="38" t="s">
        <v>19</v>
      </c>
      <c r="G24" s="38" t="s">
        <v>19</v>
      </c>
      <c r="H24" s="38" t="s">
        <v>19</v>
      </c>
      <c r="I24" s="38" t="s">
        <v>19</v>
      </c>
      <c r="J24" s="38" t="s">
        <v>19</v>
      </c>
      <c r="K24" s="38" t="s">
        <v>19</v>
      </c>
      <c r="L24" s="38" t="s">
        <v>19</v>
      </c>
      <c r="M24" s="38" t="s">
        <v>19</v>
      </c>
      <c r="N24" s="38" t="s">
        <v>19</v>
      </c>
      <c r="O24" s="38" t="s">
        <v>19</v>
      </c>
      <c r="P24" s="38" t="s">
        <v>19</v>
      </c>
      <c r="Q24" s="38" t="s">
        <v>19</v>
      </c>
      <c r="R24" s="38" t="s">
        <v>19</v>
      </c>
      <c r="S24" s="38" t="s">
        <v>19</v>
      </c>
      <c r="T24" s="38" t="s">
        <v>19</v>
      </c>
      <c r="U24" s="38" t="s">
        <v>19</v>
      </c>
      <c r="V24" s="38" t="s">
        <v>19</v>
      </c>
      <c r="W24" s="38" t="s">
        <v>19</v>
      </c>
      <c r="X24" s="38" t="s">
        <v>19</v>
      </c>
      <c r="Y24" s="38" t="s">
        <v>19</v>
      </c>
      <c r="Z24" s="38" t="s">
        <v>19</v>
      </c>
      <c r="AA24" s="38" t="s">
        <v>19</v>
      </c>
      <c r="AB24" s="38" t="s">
        <v>19</v>
      </c>
      <c r="AC24" s="38" t="s">
        <v>19</v>
      </c>
      <c r="AD24" s="38" t="s">
        <v>19</v>
      </c>
    </row>
    <row r="25" spans="1:30" ht="54.95" customHeight="1" x14ac:dyDescent="0.2">
      <c r="A25" s="35" t="s">
        <v>83</v>
      </c>
      <c r="B25" s="36" t="s">
        <v>63</v>
      </c>
      <c r="C25" s="33" t="s">
        <v>95</v>
      </c>
      <c r="D25" s="40" t="s">
        <v>45</v>
      </c>
      <c r="E25" s="38" t="s">
        <v>19</v>
      </c>
      <c r="F25" s="38" t="s">
        <v>19</v>
      </c>
      <c r="G25" s="38" t="s">
        <v>19</v>
      </c>
      <c r="H25" s="38" t="s">
        <v>19</v>
      </c>
      <c r="I25" s="38" t="s">
        <v>19</v>
      </c>
      <c r="J25" s="38" t="s">
        <v>19</v>
      </c>
      <c r="K25" s="38" t="s">
        <v>19</v>
      </c>
      <c r="L25" s="38" t="s">
        <v>19</v>
      </c>
      <c r="M25" s="38" t="s">
        <v>19</v>
      </c>
      <c r="N25" s="38" t="s">
        <v>19</v>
      </c>
      <c r="O25" s="38" t="s">
        <v>19</v>
      </c>
      <c r="P25" s="38" t="s">
        <v>19</v>
      </c>
      <c r="Q25" s="38" t="s">
        <v>19</v>
      </c>
      <c r="R25" s="38" t="s">
        <v>19</v>
      </c>
      <c r="S25" s="38" t="s">
        <v>19</v>
      </c>
      <c r="T25" s="38" t="s">
        <v>19</v>
      </c>
      <c r="U25" s="38" t="s">
        <v>19</v>
      </c>
      <c r="V25" s="38" t="s">
        <v>19</v>
      </c>
      <c r="W25" s="38" t="s">
        <v>19</v>
      </c>
      <c r="X25" s="38" t="s">
        <v>19</v>
      </c>
      <c r="Y25" s="38" t="s">
        <v>19</v>
      </c>
      <c r="Z25" s="38" t="s">
        <v>19</v>
      </c>
      <c r="AA25" s="38" t="s">
        <v>19</v>
      </c>
      <c r="AB25" s="38" t="s">
        <v>19</v>
      </c>
      <c r="AC25" s="38" t="s">
        <v>19</v>
      </c>
      <c r="AD25" s="38" t="s">
        <v>19</v>
      </c>
    </row>
    <row r="26" spans="1:30" ht="54.95" customHeight="1" x14ac:dyDescent="0.2">
      <c r="A26" s="43" t="s">
        <v>84</v>
      </c>
      <c r="B26" s="44" t="s">
        <v>27</v>
      </c>
      <c r="C26" s="33" t="s">
        <v>18</v>
      </c>
      <c r="D26" s="40" t="s">
        <v>44</v>
      </c>
      <c r="E26" s="38">
        <v>98.4</v>
      </c>
      <c r="F26" s="38">
        <v>98.4</v>
      </c>
      <c r="G26" s="38" t="s">
        <v>19</v>
      </c>
      <c r="H26" s="38" t="s">
        <v>19</v>
      </c>
      <c r="I26" s="38" t="s">
        <v>19</v>
      </c>
      <c r="J26" s="38">
        <v>0</v>
      </c>
      <c r="K26" s="38">
        <v>0</v>
      </c>
      <c r="L26" s="38" t="s">
        <v>19</v>
      </c>
      <c r="M26" s="38" t="s">
        <v>19</v>
      </c>
      <c r="N26" s="38" t="s">
        <v>19</v>
      </c>
      <c r="O26" s="38">
        <v>0</v>
      </c>
      <c r="P26" s="38">
        <v>0</v>
      </c>
      <c r="Q26" s="38" t="s">
        <v>19</v>
      </c>
      <c r="R26" s="38" t="s">
        <v>19</v>
      </c>
      <c r="S26" s="38" t="s">
        <v>19</v>
      </c>
      <c r="T26" s="38">
        <v>0</v>
      </c>
      <c r="U26" s="38">
        <v>0</v>
      </c>
      <c r="V26" s="38" t="s">
        <v>19</v>
      </c>
      <c r="W26" s="38" t="s">
        <v>19</v>
      </c>
      <c r="X26" s="38" t="s">
        <v>19</v>
      </c>
      <c r="Y26" s="38">
        <v>0</v>
      </c>
      <c r="Z26" s="38">
        <v>0</v>
      </c>
      <c r="AA26" s="38" t="s">
        <v>19</v>
      </c>
      <c r="AB26" s="38" t="s">
        <v>19</v>
      </c>
      <c r="AC26" s="38" t="s">
        <v>19</v>
      </c>
      <c r="AD26" s="38">
        <f t="shared" ref="AD26:AD27" si="0">E26+J26+O26+T26+Y26</f>
        <v>98.4</v>
      </c>
    </row>
    <row r="27" spans="1:30" ht="54.95" customHeight="1" x14ac:dyDescent="0.2">
      <c r="A27" s="43"/>
      <c r="B27" s="44"/>
      <c r="C27" s="33" t="s">
        <v>95</v>
      </c>
      <c r="D27" s="40" t="s">
        <v>94</v>
      </c>
      <c r="E27" s="38">
        <v>1.6</v>
      </c>
      <c r="F27" s="38">
        <v>1.6</v>
      </c>
      <c r="G27" s="38" t="s">
        <v>19</v>
      </c>
      <c r="H27" s="38" t="s">
        <v>19</v>
      </c>
      <c r="I27" s="38" t="s">
        <v>19</v>
      </c>
      <c r="J27" s="38">
        <v>200</v>
      </c>
      <c r="K27" s="38">
        <v>200</v>
      </c>
      <c r="L27" s="38" t="s">
        <v>19</v>
      </c>
      <c r="M27" s="38" t="s">
        <v>19</v>
      </c>
      <c r="N27" s="38" t="s">
        <v>19</v>
      </c>
      <c r="O27" s="38">
        <v>168</v>
      </c>
      <c r="P27" s="38">
        <v>168</v>
      </c>
      <c r="Q27" s="38" t="s">
        <v>19</v>
      </c>
      <c r="R27" s="38" t="s">
        <v>19</v>
      </c>
      <c r="S27" s="38" t="s">
        <v>19</v>
      </c>
      <c r="T27" s="38">
        <v>200</v>
      </c>
      <c r="U27" s="38">
        <v>200</v>
      </c>
      <c r="V27" s="38" t="s">
        <v>19</v>
      </c>
      <c r="W27" s="38" t="s">
        <v>19</v>
      </c>
      <c r="X27" s="38" t="s">
        <v>19</v>
      </c>
      <c r="Y27" s="38">
        <v>345.6</v>
      </c>
      <c r="Z27" s="38">
        <v>345.6</v>
      </c>
      <c r="AA27" s="38" t="s">
        <v>19</v>
      </c>
      <c r="AB27" s="38" t="s">
        <v>19</v>
      </c>
      <c r="AC27" s="38" t="s">
        <v>19</v>
      </c>
      <c r="AD27" s="38">
        <f t="shared" si="0"/>
        <v>915.2</v>
      </c>
    </row>
    <row r="28" spans="1:30" ht="15" customHeight="1" x14ac:dyDescent="0.2">
      <c r="A28" s="39"/>
      <c r="B28" s="34" t="s">
        <v>28</v>
      </c>
      <c r="C28" s="33"/>
      <c r="D28" s="40"/>
      <c r="E28" s="38">
        <f>SUM(E21:E27)</f>
        <v>100</v>
      </c>
      <c r="F28" s="38">
        <f>SUM(F21:F27)</f>
        <v>100</v>
      </c>
      <c r="G28" s="38" t="s">
        <v>19</v>
      </c>
      <c r="H28" s="38" t="s">
        <v>19</v>
      </c>
      <c r="I28" s="38" t="s">
        <v>19</v>
      </c>
      <c r="J28" s="38">
        <f>SUM(J21:J27)</f>
        <v>538</v>
      </c>
      <c r="K28" s="38">
        <f>SUM(K21:K27)</f>
        <v>538</v>
      </c>
      <c r="L28" s="38" t="s">
        <v>19</v>
      </c>
      <c r="M28" s="38" t="s">
        <v>19</v>
      </c>
      <c r="N28" s="38" t="s">
        <v>19</v>
      </c>
      <c r="O28" s="38">
        <f>SUM(O21:O27)</f>
        <v>168</v>
      </c>
      <c r="P28" s="38">
        <f>SUM(P21:P27)</f>
        <v>168</v>
      </c>
      <c r="Q28" s="38" t="s">
        <v>19</v>
      </c>
      <c r="R28" s="38" t="s">
        <v>19</v>
      </c>
      <c r="S28" s="38" t="s">
        <v>19</v>
      </c>
      <c r="T28" s="38">
        <f>SUM(T21:T27)</f>
        <v>200</v>
      </c>
      <c r="U28" s="38">
        <f>SUM(U21:U27)</f>
        <v>200</v>
      </c>
      <c r="V28" s="38" t="s">
        <v>19</v>
      </c>
      <c r="W28" s="38" t="s">
        <v>19</v>
      </c>
      <c r="X28" s="38" t="s">
        <v>19</v>
      </c>
      <c r="Y28" s="38">
        <f>SUM(Y21:Y27)</f>
        <v>345.6</v>
      </c>
      <c r="Z28" s="38">
        <f>SUM(Z21:Z27)</f>
        <v>345.6</v>
      </c>
      <c r="AA28" s="38" t="s">
        <v>19</v>
      </c>
      <c r="AB28" s="38" t="s">
        <v>19</v>
      </c>
      <c r="AC28" s="38" t="s">
        <v>19</v>
      </c>
      <c r="AD28" s="38">
        <f>E28+J28+O28+T28+Y28</f>
        <v>1351.6</v>
      </c>
    </row>
    <row r="29" spans="1:30" ht="15" customHeight="1" x14ac:dyDescent="0.2">
      <c r="A29" s="39" t="s">
        <v>85</v>
      </c>
      <c r="B29" s="45" t="s">
        <v>100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ht="54.95" customHeight="1" x14ac:dyDescent="0.2">
      <c r="A30" s="43" t="s">
        <v>86</v>
      </c>
      <c r="B30" s="44" t="s">
        <v>29</v>
      </c>
      <c r="C30" s="33" t="s">
        <v>18</v>
      </c>
      <c r="D30" s="40" t="s">
        <v>44</v>
      </c>
      <c r="E30" s="38" t="s">
        <v>19</v>
      </c>
      <c r="F30" s="38" t="s">
        <v>19</v>
      </c>
      <c r="G30" s="38" t="s">
        <v>19</v>
      </c>
      <c r="H30" s="38" t="s">
        <v>19</v>
      </c>
      <c r="I30" s="38" t="s">
        <v>19</v>
      </c>
      <c r="J30" s="38" t="s">
        <v>19</v>
      </c>
      <c r="K30" s="38" t="s">
        <v>19</v>
      </c>
      <c r="L30" s="38" t="s">
        <v>19</v>
      </c>
      <c r="M30" s="38" t="s">
        <v>19</v>
      </c>
      <c r="N30" s="38" t="s">
        <v>19</v>
      </c>
      <c r="O30" s="38" t="s">
        <v>19</v>
      </c>
      <c r="P30" s="38" t="s">
        <v>19</v>
      </c>
      <c r="Q30" s="38" t="s">
        <v>19</v>
      </c>
      <c r="R30" s="38" t="s">
        <v>19</v>
      </c>
      <c r="S30" s="38" t="s">
        <v>19</v>
      </c>
      <c r="T30" s="38" t="s">
        <v>19</v>
      </c>
      <c r="U30" s="38" t="s">
        <v>19</v>
      </c>
      <c r="V30" s="38" t="s">
        <v>19</v>
      </c>
      <c r="W30" s="38" t="s">
        <v>19</v>
      </c>
      <c r="X30" s="38" t="s">
        <v>19</v>
      </c>
      <c r="Y30" s="38" t="s">
        <v>19</v>
      </c>
      <c r="Z30" s="38" t="s">
        <v>19</v>
      </c>
      <c r="AA30" s="38" t="s">
        <v>19</v>
      </c>
      <c r="AB30" s="38" t="s">
        <v>19</v>
      </c>
      <c r="AC30" s="38" t="s">
        <v>19</v>
      </c>
      <c r="AD30" s="38" t="s">
        <v>19</v>
      </c>
    </row>
    <row r="31" spans="1:30" ht="54.95" customHeight="1" x14ac:dyDescent="0.2">
      <c r="A31" s="43"/>
      <c r="B31" s="44"/>
      <c r="C31" s="33" t="s">
        <v>95</v>
      </c>
      <c r="D31" s="40" t="s">
        <v>94</v>
      </c>
      <c r="E31" s="38" t="s">
        <v>19</v>
      </c>
      <c r="F31" s="38" t="s">
        <v>19</v>
      </c>
      <c r="G31" s="38" t="s">
        <v>19</v>
      </c>
      <c r="H31" s="38" t="s">
        <v>19</v>
      </c>
      <c r="I31" s="38" t="s">
        <v>19</v>
      </c>
      <c r="J31" s="38" t="s">
        <v>19</v>
      </c>
      <c r="K31" s="38" t="s">
        <v>19</v>
      </c>
      <c r="L31" s="38" t="s">
        <v>19</v>
      </c>
      <c r="M31" s="38" t="s">
        <v>19</v>
      </c>
      <c r="N31" s="38" t="s">
        <v>19</v>
      </c>
      <c r="O31" s="38" t="s">
        <v>19</v>
      </c>
      <c r="P31" s="38" t="s">
        <v>19</v>
      </c>
      <c r="Q31" s="38" t="s">
        <v>19</v>
      </c>
      <c r="R31" s="38" t="s">
        <v>19</v>
      </c>
      <c r="S31" s="38" t="s">
        <v>19</v>
      </c>
      <c r="T31" s="38" t="s">
        <v>19</v>
      </c>
      <c r="U31" s="38" t="s">
        <v>19</v>
      </c>
      <c r="V31" s="38" t="s">
        <v>19</v>
      </c>
      <c r="W31" s="38" t="s">
        <v>19</v>
      </c>
      <c r="X31" s="38" t="s">
        <v>19</v>
      </c>
      <c r="Y31" s="38" t="s">
        <v>19</v>
      </c>
      <c r="Z31" s="38" t="s">
        <v>19</v>
      </c>
      <c r="AA31" s="38" t="s">
        <v>19</v>
      </c>
      <c r="AB31" s="38" t="s">
        <v>19</v>
      </c>
      <c r="AC31" s="38" t="s">
        <v>19</v>
      </c>
      <c r="AD31" s="38" t="s">
        <v>19</v>
      </c>
    </row>
    <row r="32" spans="1:30" ht="54.95" customHeight="1" x14ac:dyDescent="0.2">
      <c r="A32" s="43" t="s">
        <v>87</v>
      </c>
      <c r="B32" s="44" t="s">
        <v>30</v>
      </c>
      <c r="C32" s="33" t="s">
        <v>18</v>
      </c>
      <c r="D32" s="40" t="s">
        <v>44</v>
      </c>
      <c r="E32" s="38" t="s">
        <v>19</v>
      </c>
      <c r="F32" s="38" t="s">
        <v>19</v>
      </c>
      <c r="G32" s="38" t="s">
        <v>19</v>
      </c>
      <c r="H32" s="38" t="s">
        <v>19</v>
      </c>
      <c r="I32" s="38" t="s">
        <v>19</v>
      </c>
      <c r="J32" s="38" t="s">
        <v>19</v>
      </c>
      <c r="K32" s="38" t="s">
        <v>19</v>
      </c>
      <c r="L32" s="38" t="s">
        <v>19</v>
      </c>
      <c r="M32" s="38" t="s">
        <v>19</v>
      </c>
      <c r="N32" s="38" t="s">
        <v>19</v>
      </c>
      <c r="O32" s="38" t="s">
        <v>19</v>
      </c>
      <c r="P32" s="38" t="s">
        <v>19</v>
      </c>
      <c r="Q32" s="38" t="s">
        <v>19</v>
      </c>
      <c r="R32" s="38" t="s">
        <v>19</v>
      </c>
      <c r="S32" s="38" t="s">
        <v>19</v>
      </c>
      <c r="T32" s="38" t="s">
        <v>19</v>
      </c>
      <c r="U32" s="38" t="s">
        <v>19</v>
      </c>
      <c r="V32" s="38" t="s">
        <v>19</v>
      </c>
      <c r="W32" s="38" t="s">
        <v>19</v>
      </c>
      <c r="X32" s="38" t="s">
        <v>19</v>
      </c>
      <c r="Y32" s="38" t="s">
        <v>19</v>
      </c>
      <c r="Z32" s="38" t="s">
        <v>19</v>
      </c>
      <c r="AA32" s="38" t="s">
        <v>19</v>
      </c>
      <c r="AB32" s="38" t="s">
        <v>19</v>
      </c>
      <c r="AC32" s="38" t="s">
        <v>19</v>
      </c>
      <c r="AD32" s="38" t="s">
        <v>19</v>
      </c>
    </row>
    <row r="33" spans="1:30" ht="54.95" customHeight="1" x14ac:dyDescent="0.2">
      <c r="A33" s="43"/>
      <c r="B33" s="44"/>
      <c r="C33" s="33" t="s">
        <v>95</v>
      </c>
      <c r="D33" s="40" t="s">
        <v>94</v>
      </c>
      <c r="E33" s="38" t="s">
        <v>19</v>
      </c>
      <c r="F33" s="38" t="s">
        <v>19</v>
      </c>
      <c r="G33" s="38" t="s">
        <v>19</v>
      </c>
      <c r="H33" s="38" t="s">
        <v>19</v>
      </c>
      <c r="I33" s="38" t="s">
        <v>19</v>
      </c>
      <c r="J33" s="38" t="s">
        <v>19</v>
      </c>
      <c r="K33" s="38" t="s">
        <v>19</v>
      </c>
      <c r="L33" s="38" t="s">
        <v>19</v>
      </c>
      <c r="M33" s="38" t="s">
        <v>19</v>
      </c>
      <c r="N33" s="38" t="s">
        <v>19</v>
      </c>
      <c r="O33" s="38" t="s">
        <v>19</v>
      </c>
      <c r="P33" s="38" t="s">
        <v>19</v>
      </c>
      <c r="Q33" s="38" t="s">
        <v>19</v>
      </c>
      <c r="R33" s="38" t="s">
        <v>19</v>
      </c>
      <c r="S33" s="38" t="s">
        <v>19</v>
      </c>
      <c r="T33" s="38" t="s">
        <v>19</v>
      </c>
      <c r="U33" s="38" t="s">
        <v>19</v>
      </c>
      <c r="V33" s="38" t="s">
        <v>19</v>
      </c>
      <c r="W33" s="38" t="s">
        <v>19</v>
      </c>
      <c r="X33" s="38" t="s">
        <v>19</v>
      </c>
      <c r="Y33" s="38" t="s">
        <v>19</v>
      </c>
      <c r="Z33" s="38" t="s">
        <v>19</v>
      </c>
      <c r="AA33" s="38" t="s">
        <v>19</v>
      </c>
      <c r="AB33" s="38" t="s">
        <v>19</v>
      </c>
      <c r="AC33" s="38" t="s">
        <v>19</v>
      </c>
      <c r="AD33" s="38" t="s">
        <v>19</v>
      </c>
    </row>
    <row r="34" spans="1:30" ht="54.95" customHeight="1" x14ac:dyDescent="0.2">
      <c r="A34" s="43" t="s">
        <v>88</v>
      </c>
      <c r="B34" s="44" t="s">
        <v>31</v>
      </c>
      <c r="C34" s="33" t="s">
        <v>18</v>
      </c>
      <c r="D34" s="40" t="s">
        <v>44</v>
      </c>
      <c r="E34" s="38">
        <v>673</v>
      </c>
      <c r="F34" s="38">
        <v>673</v>
      </c>
      <c r="G34" s="38" t="s">
        <v>19</v>
      </c>
      <c r="H34" s="38" t="s">
        <v>19</v>
      </c>
      <c r="I34" s="38" t="s">
        <v>19</v>
      </c>
      <c r="J34" s="38">
        <v>0</v>
      </c>
      <c r="K34" s="38">
        <v>0</v>
      </c>
      <c r="L34" s="38" t="s">
        <v>19</v>
      </c>
      <c r="M34" s="38" t="s">
        <v>19</v>
      </c>
      <c r="N34" s="38" t="s">
        <v>19</v>
      </c>
      <c r="O34" s="38">
        <v>0</v>
      </c>
      <c r="P34" s="38">
        <v>0</v>
      </c>
      <c r="Q34" s="38" t="s">
        <v>19</v>
      </c>
      <c r="R34" s="38" t="s">
        <v>19</v>
      </c>
      <c r="S34" s="38" t="s">
        <v>19</v>
      </c>
      <c r="T34" s="38">
        <v>0</v>
      </c>
      <c r="U34" s="38">
        <v>0</v>
      </c>
      <c r="V34" s="38" t="s">
        <v>19</v>
      </c>
      <c r="W34" s="38" t="s">
        <v>19</v>
      </c>
      <c r="X34" s="38" t="s">
        <v>19</v>
      </c>
      <c r="Y34" s="38">
        <v>0</v>
      </c>
      <c r="Z34" s="38">
        <v>0</v>
      </c>
      <c r="AA34" s="38" t="s">
        <v>19</v>
      </c>
      <c r="AB34" s="38" t="s">
        <v>19</v>
      </c>
      <c r="AC34" s="38" t="s">
        <v>19</v>
      </c>
      <c r="AD34" s="38">
        <f>E34+J34+O34+T34+Y34</f>
        <v>673</v>
      </c>
    </row>
    <row r="35" spans="1:30" ht="54.95" customHeight="1" x14ac:dyDescent="0.2">
      <c r="A35" s="43"/>
      <c r="B35" s="44"/>
      <c r="C35" s="33" t="s">
        <v>95</v>
      </c>
      <c r="D35" s="40" t="s">
        <v>94</v>
      </c>
      <c r="E35" s="38">
        <v>189</v>
      </c>
      <c r="F35" s="38">
        <v>189</v>
      </c>
      <c r="G35" s="38" t="s">
        <v>19</v>
      </c>
      <c r="H35" s="38" t="s">
        <v>19</v>
      </c>
      <c r="I35" s="38" t="s">
        <v>19</v>
      </c>
      <c r="J35" s="38">
        <v>862</v>
      </c>
      <c r="K35" s="38">
        <v>862</v>
      </c>
      <c r="L35" s="38" t="s">
        <v>19</v>
      </c>
      <c r="M35" s="38" t="s">
        <v>19</v>
      </c>
      <c r="N35" s="38" t="s">
        <v>19</v>
      </c>
      <c r="O35" s="38">
        <v>795</v>
      </c>
      <c r="P35" s="38">
        <v>795</v>
      </c>
      <c r="Q35" s="38" t="s">
        <v>19</v>
      </c>
      <c r="R35" s="38" t="s">
        <v>19</v>
      </c>
      <c r="S35" s="38" t="s">
        <v>19</v>
      </c>
      <c r="T35" s="38">
        <v>862</v>
      </c>
      <c r="U35" s="38">
        <v>862</v>
      </c>
      <c r="V35" s="38" t="s">
        <v>19</v>
      </c>
      <c r="W35" s="38" t="s">
        <v>19</v>
      </c>
      <c r="X35" s="38" t="s">
        <v>19</v>
      </c>
      <c r="Y35" s="38">
        <v>716.4</v>
      </c>
      <c r="Z35" s="38">
        <v>716.4</v>
      </c>
      <c r="AA35" s="38" t="s">
        <v>19</v>
      </c>
      <c r="AB35" s="38" t="s">
        <v>19</v>
      </c>
      <c r="AC35" s="38" t="s">
        <v>19</v>
      </c>
      <c r="AD35" s="38">
        <f>E35+J35+O35+T35+Y35</f>
        <v>3424.4</v>
      </c>
    </row>
    <row r="36" spans="1:30" ht="15" customHeight="1" x14ac:dyDescent="0.2">
      <c r="A36" s="39"/>
      <c r="B36" s="34" t="s">
        <v>32</v>
      </c>
      <c r="C36" s="33"/>
      <c r="D36" s="40"/>
      <c r="E36" s="38">
        <f>SUM(E30:E35)</f>
        <v>862</v>
      </c>
      <c r="F36" s="38">
        <f t="shared" ref="F36:Z36" si="1">SUM(F30:F35)</f>
        <v>862</v>
      </c>
      <c r="G36" s="38" t="s">
        <v>19</v>
      </c>
      <c r="H36" s="38" t="s">
        <v>19</v>
      </c>
      <c r="I36" s="38" t="s">
        <v>19</v>
      </c>
      <c r="J36" s="38">
        <f>SUM(J30:J35)</f>
        <v>862</v>
      </c>
      <c r="K36" s="38">
        <f t="shared" si="1"/>
        <v>862</v>
      </c>
      <c r="L36" s="38" t="s">
        <v>19</v>
      </c>
      <c r="M36" s="38" t="s">
        <v>19</v>
      </c>
      <c r="N36" s="38" t="s">
        <v>19</v>
      </c>
      <c r="O36" s="38">
        <f t="shared" si="1"/>
        <v>795</v>
      </c>
      <c r="P36" s="38">
        <f t="shared" si="1"/>
        <v>795</v>
      </c>
      <c r="Q36" s="38" t="s">
        <v>19</v>
      </c>
      <c r="R36" s="38" t="s">
        <v>19</v>
      </c>
      <c r="S36" s="38" t="s">
        <v>19</v>
      </c>
      <c r="T36" s="38">
        <f t="shared" si="1"/>
        <v>862</v>
      </c>
      <c r="U36" s="38">
        <f t="shared" si="1"/>
        <v>862</v>
      </c>
      <c r="V36" s="38" t="s">
        <v>19</v>
      </c>
      <c r="W36" s="38" t="s">
        <v>19</v>
      </c>
      <c r="X36" s="38" t="s">
        <v>19</v>
      </c>
      <c r="Y36" s="38">
        <f t="shared" si="1"/>
        <v>716.4</v>
      </c>
      <c r="Z36" s="38">
        <f t="shared" si="1"/>
        <v>716.4</v>
      </c>
      <c r="AA36" s="38" t="s">
        <v>19</v>
      </c>
      <c r="AB36" s="38" t="s">
        <v>19</v>
      </c>
      <c r="AC36" s="38" t="s">
        <v>19</v>
      </c>
      <c r="AD36" s="38">
        <f>E36+J36+O36+T36+Y36</f>
        <v>4097.3999999999996</v>
      </c>
    </row>
    <row r="37" spans="1:30" ht="15" customHeight="1" x14ac:dyDescent="0.2">
      <c r="A37" s="39" t="s">
        <v>89</v>
      </c>
      <c r="B37" s="45" t="s">
        <v>33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10.1" customHeight="1" x14ac:dyDescent="0.2">
      <c r="A38" s="43" t="s">
        <v>90</v>
      </c>
      <c r="B38" s="44" t="s">
        <v>34</v>
      </c>
      <c r="C38" s="33" t="s">
        <v>18</v>
      </c>
      <c r="D38" s="40" t="s">
        <v>44</v>
      </c>
      <c r="E38" s="38" t="s">
        <v>19</v>
      </c>
      <c r="F38" s="38" t="s">
        <v>19</v>
      </c>
      <c r="G38" s="38" t="s">
        <v>19</v>
      </c>
      <c r="H38" s="38" t="s">
        <v>19</v>
      </c>
      <c r="I38" s="38" t="s">
        <v>19</v>
      </c>
      <c r="J38" s="38" t="s">
        <v>19</v>
      </c>
      <c r="K38" s="38" t="s">
        <v>19</v>
      </c>
      <c r="L38" s="38" t="s">
        <v>19</v>
      </c>
      <c r="M38" s="38" t="s">
        <v>19</v>
      </c>
      <c r="N38" s="38" t="s">
        <v>19</v>
      </c>
      <c r="O38" s="38" t="s">
        <v>19</v>
      </c>
      <c r="P38" s="38" t="s">
        <v>19</v>
      </c>
      <c r="Q38" s="38" t="s">
        <v>19</v>
      </c>
      <c r="R38" s="38" t="s">
        <v>19</v>
      </c>
      <c r="S38" s="38" t="s">
        <v>19</v>
      </c>
      <c r="T38" s="38" t="s">
        <v>19</v>
      </c>
      <c r="U38" s="38" t="s">
        <v>19</v>
      </c>
      <c r="V38" s="38" t="s">
        <v>19</v>
      </c>
      <c r="W38" s="38" t="s">
        <v>19</v>
      </c>
      <c r="X38" s="38" t="s">
        <v>19</v>
      </c>
      <c r="Y38" s="38" t="s">
        <v>19</v>
      </c>
      <c r="Z38" s="38" t="s">
        <v>19</v>
      </c>
      <c r="AA38" s="38" t="s">
        <v>19</v>
      </c>
      <c r="AB38" s="38" t="s">
        <v>19</v>
      </c>
      <c r="AC38" s="38" t="s">
        <v>19</v>
      </c>
      <c r="AD38" s="38" t="s">
        <v>19</v>
      </c>
    </row>
    <row r="39" spans="1:30" ht="110.1" customHeight="1" x14ac:dyDescent="0.2">
      <c r="A39" s="43"/>
      <c r="B39" s="44"/>
      <c r="C39" s="33" t="s">
        <v>95</v>
      </c>
      <c r="D39" s="40" t="s">
        <v>94</v>
      </c>
      <c r="E39" s="38" t="s">
        <v>19</v>
      </c>
      <c r="F39" s="38" t="s">
        <v>19</v>
      </c>
      <c r="G39" s="38" t="s">
        <v>19</v>
      </c>
      <c r="H39" s="38" t="s">
        <v>19</v>
      </c>
      <c r="I39" s="38" t="s">
        <v>19</v>
      </c>
      <c r="J39" s="38" t="s">
        <v>19</v>
      </c>
      <c r="K39" s="38" t="s">
        <v>19</v>
      </c>
      <c r="L39" s="38" t="s">
        <v>19</v>
      </c>
      <c r="M39" s="38" t="s">
        <v>19</v>
      </c>
      <c r="N39" s="38" t="s">
        <v>19</v>
      </c>
      <c r="O39" s="38" t="s">
        <v>19</v>
      </c>
      <c r="P39" s="38" t="s">
        <v>19</v>
      </c>
      <c r="Q39" s="38" t="s">
        <v>19</v>
      </c>
      <c r="R39" s="38" t="s">
        <v>19</v>
      </c>
      <c r="S39" s="38" t="s">
        <v>19</v>
      </c>
      <c r="T39" s="38" t="s">
        <v>19</v>
      </c>
      <c r="U39" s="38" t="s">
        <v>19</v>
      </c>
      <c r="V39" s="38" t="s">
        <v>19</v>
      </c>
      <c r="W39" s="38" t="s">
        <v>19</v>
      </c>
      <c r="X39" s="38" t="s">
        <v>19</v>
      </c>
      <c r="Y39" s="38" t="s">
        <v>19</v>
      </c>
      <c r="Z39" s="38" t="s">
        <v>19</v>
      </c>
      <c r="AA39" s="38" t="s">
        <v>19</v>
      </c>
      <c r="AB39" s="38" t="s">
        <v>19</v>
      </c>
      <c r="AC39" s="38" t="s">
        <v>19</v>
      </c>
      <c r="AD39" s="38" t="s">
        <v>19</v>
      </c>
    </row>
    <row r="40" spans="1:30" ht="110.1" customHeight="1" x14ac:dyDescent="0.2">
      <c r="A40" s="43" t="s">
        <v>91</v>
      </c>
      <c r="B40" s="44" t="s">
        <v>93</v>
      </c>
      <c r="C40" s="33" t="s">
        <v>18</v>
      </c>
      <c r="D40" s="40" t="s">
        <v>44</v>
      </c>
      <c r="E40" s="38" t="s">
        <v>19</v>
      </c>
      <c r="F40" s="38" t="s">
        <v>19</v>
      </c>
      <c r="G40" s="38" t="s">
        <v>19</v>
      </c>
      <c r="H40" s="38" t="s">
        <v>19</v>
      </c>
      <c r="I40" s="38" t="s">
        <v>19</v>
      </c>
      <c r="J40" s="38" t="s">
        <v>19</v>
      </c>
      <c r="K40" s="38" t="s">
        <v>19</v>
      </c>
      <c r="L40" s="38" t="s">
        <v>19</v>
      </c>
      <c r="M40" s="38" t="s">
        <v>19</v>
      </c>
      <c r="N40" s="38" t="s">
        <v>19</v>
      </c>
      <c r="O40" s="38" t="s">
        <v>19</v>
      </c>
      <c r="P40" s="38" t="s">
        <v>19</v>
      </c>
      <c r="Q40" s="38" t="s">
        <v>19</v>
      </c>
      <c r="R40" s="38" t="s">
        <v>19</v>
      </c>
      <c r="S40" s="38" t="s">
        <v>19</v>
      </c>
      <c r="T40" s="38" t="s">
        <v>19</v>
      </c>
      <c r="U40" s="38" t="s">
        <v>19</v>
      </c>
      <c r="V40" s="38" t="s">
        <v>19</v>
      </c>
      <c r="W40" s="38" t="s">
        <v>19</v>
      </c>
      <c r="X40" s="38" t="s">
        <v>19</v>
      </c>
      <c r="Y40" s="38" t="s">
        <v>19</v>
      </c>
      <c r="Z40" s="38" t="s">
        <v>19</v>
      </c>
      <c r="AA40" s="38" t="s">
        <v>19</v>
      </c>
      <c r="AB40" s="38" t="s">
        <v>19</v>
      </c>
      <c r="AC40" s="38" t="s">
        <v>19</v>
      </c>
      <c r="AD40" s="38" t="s">
        <v>19</v>
      </c>
    </row>
    <row r="41" spans="1:30" ht="110.1" customHeight="1" x14ac:dyDescent="0.2">
      <c r="A41" s="43"/>
      <c r="B41" s="44"/>
      <c r="C41" s="33" t="s">
        <v>95</v>
      </c>
      <c r="D41" s="40" t="s">
        <v>94</v>
      </c>
      <c r="E41" s="38" t="s">
        <v>19</v>
      </c>
      <c r="F41" s="38" t="s">
        <v>19</v>
      </c>
      <c r="G41" s="38" t="s">
        <v>19</v>
      </c>
      <c r="H41" s="38" t="s">
        <v>19</v>
      </c>
      <c r="I41" s="38" t="s">
        <v>19</v>
      </c>
      <c r="J41" s="38" t="s">
        <v>19</v>
      </c>
      <c r="K41" s="38" t="s">
        <v>19</v>
      </c>
      <c r="L41" s="38" t="s">
        <v>19</v>
      </c>
      <c r="M41" s="38" t="s">
        <v>19</v>
      </c>
      <c r="N41" s="38" t="s">
        <v>19</v>
      </c>
      <c r="O41" s="38" t="s">
        <v>19</v>
      </c>
      <c r="P41" s="38" t="s">
        <v>19</v>
      </c>
      <c r="Q41" s="38" t="s">
        <v>19</v>
      </c>
      <c r="R41" s="38" t="s">
        <v>19</v>
      </c>
      <c r="S41" s="38" t="s">
        <v>19</v>
      </c>
      <c r="T41" s="38" t="s">
        <v>19</v>
      </c>
      <c r="U41" s="38" t="s">
        <v>19</v>
      </c>
      <c r="V41" s="38" t="s">
        <v>19</v>
      </c>
      <c r="W41" s="38" t="s">
        <v>19</v>
      </c>
      <c r="X41" s="38" t="s">
        <v>19</v>
      </c>
      <c r="Y41" s="38" t="s">
        <v>19</v>
      </c>
      <c r="Z41" s="38" t="s">
        <v>19</v>
      </c>
      <c r="AA41" s="38" t="s">
        <v>19</v>
      </c>
      <c r="AB41" s="38" t="s">
        <v>19</v>
      </c>
      <c r="AC41" s="38" t="s">
        <v>19</v>
      </c>
      <c r="AD41" s="38" t="s">
        <v>19</v>
      </c>
    </row>
    <row r="42" spans="1:30" ht="54.95" customHeight="1" x14ac:dyDescent="0.2">
      <c r="A42" s="43" t="s">
        <v>92</v>
      </c>
      <c r="B42" s="44" t="s">
        <v>36</v>
      </c>
      <c r="C42" s="33" t="s">
        <v>18</v>
      </c>
      <c r="D42" s="40" t="s">
        <v>44</v>
      </c>
      <c r="E42" s="38">
        <v>1139.5</v>
      </c>
      <c r="F42" s="38">
        <v>1139.5</v>
      </c>
      <c r="G42" s="38" t="s">
        <v>19</v>
      </c>
      <c r="H42" s="38" t="s">
        <v>19</v>
      </c>
      <c r="I42" s="38" t="s">
        <v>19</v>
      </c>
      <c r="J42" s="38">
        <v>0</v>
      </c>
      <c r="K42" s="38">
        <v>0</v>
      </c>
      <c r="L42" s="38" t="s">
        <v>19</v>
      </c>
      <c r="M42" s="38" t="s">
        <v>19</v>
      </c>
      <c r="N42" s="38" t="s">
        <v>19</v>
      </c>
      <c r="O42" s="38">
        <v>0</v>
      </c>
      <c r="P42" s="38">
        <v>0</v>
      </c>
      <c r="Q42" s="38" t="s">
        <v>19</v>
      </c>
      <c r="R42" s="38" t="s">
        <v>19</v>
      </c>
      <c r="S42" s="38" t="s">
        <v>19</v>
      </c>
      <c r="T42" s="38">
        <v>0</v>
      </c>
      <c r="U42" s="38">
        <v>0</v>
      </c>
      <c r="V42" s="38" t="s">
        <v>19</v>
      </c>
      <c r="W42" s="38" t="s">
        <v>19</v>
      </c>
      <c r="X42" s="38" t="s">
        <v>19</v>
      </c>
      <c r="Y42" s="38">
        <v>0</v>
      </c>
      <c r="Z42" s="38">
        <v>0</v>
      </c>
      <c r="AA42" s="38" t="s">
        <v>19</v>
      </c>
      <c r="AB42" s="38" t="s">
        <v>19</v>
      </c>
      <c r="AC42" s="38" t="s">
        <v>19</v>
      </c>
      <c r="AD42" s="38">
        <f>E42+J42+O42+T42+Y42</f>
        <v>1139.5</v>
      </c>
    </row>
    <row r="43" spans="1:30" ht="54.95" customHeight="1" x14ac:dyDescent="0.2">
      <c r="A43" s="43"/>
      <c r="B43" s="44"/>
      <c r="C43" s="33" t="s">
        <v>95</v>
      </c>
      <c r="D43" s="40" t="s">
        <v>94</v>
      </c>
      <c r="E43" s="38">
        <v>55.5</v>
      </c>
      <c r="F43" s="38">
        <v>55.5</v>
      </c>
      <c r="G43" s="38" t="s">
        <v>19</v>
      </c>
      <c r="H43" s="38" t="s">
        <v>19</v>
      </c>
      <c r="I43" s="38" t="s">
        <v>19</v>
      </c>
      <c r="J43" s="38">
        <v>1325</v>
      </c>
      <c r="K43" s="38">
        <v>1325</v>
      </c>
      <c r="L43" s="38" t="s">
        <v>19</v>
      </c>
      <c r="M43" s="38" t="s">
        <v>19</v>
      </c>
      <c r="N43" s="38" t="s">
        <v>19</v>
      </c>
      <c r="O43" s="38">
        <v>183</v>
      </c>
      <c r="P43" s="38">
        <v>183</v>
      </c>
      <c r="Q43" s="38" t="s">
        <v>19</v>
      </c>
      <c r="R43" s="38" t="s">
        <v>19</v>
      </c>
      <c r="S43" s="38" t="s">
        <v>19</v>
      </c>
      <c r="T43" s="38">
        <v>0</v>
      </c>
      <c r="U43" s="38">
        <v>0</v>
      </c>
      <c r="V43" s="38" t="s">
        <v>19</v>
      </c>
      <c r="W43" s="38" t="s">
        <v>19</v>
      </c>
      <c r="X43" s="38" t="s">
        <v>19</v>
      </c>
      <c r="Y43" s="38">
        <v>0</v>
      </c>
      <c r="Z43" s="38">
        <v>0</v>
      </c>
      <c r="AA43" s="38" t="s">
        <v>19</v>
      </c>
      <c r="AB43" s="38" t="s">
        <v>19</v>
      </c>
      <c r="AC43" s="38" t="s">
        <v>19</v>
      </c>
      <c r="AD43" s="38">
        <f>E43+J43+O43+T43+Y43</f>
        <v>1563.5</v>
      </c>
    </row>
    <row r="44" spans="1:30" ht="15" customHeight="1" x14ac:dyDescent="0.2">
      <c r="A44" s="39"/>
      <c r="B44" s="34" t="s">
        <v>37</v>
      </c>
      <c r="C44" s="33"/>
      <c r="D44" s="40"/>
      <c r="E44" s="38">
        <f>SUM(E38:E43)</f>
        <v>1195</v>
      </c>
      <c r="F44" s="38">
        <f t="shared" ref="F44:Z44" si="2">SUM(F38:F43)</f>
        <v>1195</v>
      </c>
      <c r="G44" s="38" t="s">
        <v>19</v>
      </c>
      <c r="H44" s="38" t="s">
        <v>19</v>
      </c>
      <c r="I44" s="38" t="s">
        <v>19</v>
      </c>
      <c r="J44" s="38">
        <f t="shared" si="2"/>
        <v>1325</v>
      </c>
      <c r="K44" s="38">
        <f t="shared" si="2"/>
        <v>1325</v>
      </c>
      <c r="L44" s="38" t="s">
        <v>19</v>
      </c>
      <c r="M44" s="38" t="s">
        <v>19</v>
      </c>
      <c r="N44" s="38" t="s">
        <v>19</v>
      </c>
      <c r="O44" s="38">
        <f t="shared" si="2"/>
        <v>183</v>
      </c>
      <c r="P44" s="38">
        <f t="shared" si="2"/>
        <v>183</v>
      </c>
      <c r="Q44" s="38" t="s">
        <v>19</v>
      </c>
      <c r="R44" s="38" t="s">
        <v>19</v>
      </c>
      <c r="S44" s="38" t="s">
        <v>19</v>
      </c>
      <c r="T44" s="38">
        <f t="shared" si="2"/>
        <v>0</v>
      </c>
      <c r="U44" s="38">
        <f t="shared" si="2"/>
        <v>0</v>
      </c>
      <c r="V44" s="38" t="s">
        <v>19</v>
      </c>
      <c r="W44" s="38" t="s">
        <v>19</v>
      </c>
      <c r="X44" s="38" t="s">
        <v>19</v>
      </c>
      <c r="Y44" s="38">
        <f t="shared" si="2"/>
        <v>0</v>
      </c>
      <c r="Z44" s="38">
        <f t="shared" si="2"/>
        <v>0</v>
      </c>
      <c r="AA44" s="38" t="s">
        <v>19</v>
      </c>
      <c r="AB44" s="38" t="s">
        <v>19</v>
      </c>
      <c r="AC44" s="38" t="s">
        <v>19</v>
      </c>
      <c r="AD44" s="38">
        <f>E44+J44+O44+T44+Y44</f>
        <v>2703</v>
      </c>
    </row>
    <row r="45" spans="1:30" ht="15" customHeight="1" x14ac:dyDescent="0.2">
      <c r="A45" s="39"/>
      <c r="B45" s="37" t="s">
        <v>38</v>
      </c>
      <c r="C45" s="33"/>
      <c r="D45" s="40"/>
      <c r="E45" s="38">
        <f>E28+E36+E44</f>
        <v>2157</v>
      </c>
      <c r="F45" s="38">
        <f>F28+F36+F44</f>
        <v>2157</v>
      </c>
      <c r="G45" s="38" t="s">
        <v>19</v>
      </c>
      <c r="H45" s="38" t="s">
        <v>19</v>
      </c>
      <c r="I45" s="38" t="s">
        <v>19</v>
      </c>
      <c r="J45" s="38">
        <f t="shared" ref="J45:K45" si="3">J28+J36+J44</f>
        <v>2725</v>
      </c>
      <c r="K45" s="38">
        <f t="shared" si="3"/>
        <v>2725</v>
      </c>
      <c r="L45" s="38" t="s">
        <v>19</v>
      </c>
      <c r="M45" s="38" t="s">
        <v>19</v>
      </c>
      <c r="N45" s="38" t="s">
        <v>19</v>
      </c>
      <c r="O45" s="38">
        <f t="shared" ref="O45:P45" si="4">O28+O36+O44</f>
        <v>1146</v>
      </c>
      <c r="P45" s="38">
        <f t="shared" si="4"/>
        <v>1146</v>
      </c>
      <c r="Q45" s="38" t="s">
        <v>19</v>
      </c>
      <c r="R45" s="38" t="s">
        <v>19</v>
      </c>
      <c r="S45" s="38" t="s">
        <v>19</v>
      </c>
      <c r="T45" s="38">
        <f t="shared" ref="T45:U45" si="5">T28+T36+T44</f>
        <v>1062</v>
      </c>
      <c r="U45" s="38">
        <f t="shared" si="5"/>
        <v>1062</v>
      </c>
      <c r="V45" s="38" t="s">
        <v>19</v>
      </c>
      <c r="W45" s="38" t="s">
        <v>19</v>
      </c>
      <c r="X45" s="38" t="s">
        <v>19</v>
      </c>
      <c r="Y45" s="38">
        <f>Y28+Y36+Y44</f>
        <v>1062</v>
      </c>
      <c r="Z45" s="38">
        <f t="shared" ref="Z45" si="6">Z28+Z36+Z44</f>
        <v>1062</v>
      </c>
      <c r="AA45" s="38" t="s">
        <v>19</v>
      </c>
      <c r="AB45" s="38" t="s">
        <v>19</v>
      </c>
      <c r="AC45" s="38" t="s">
        <v>19</v>
      </c>
      <c r="AD45" s="38">
        <f>E45+J45+O45+T45+Y45</f>
        <v>8152</v>
      </c>
    </row>
  </sheetData>
  <mergeCells count="44">
    <mergeCell ref="B37:T37"/>
    <mergeCell ref="A9:AD9"/>
    <mergeCell ref="B10:T10"/>
    <mergeCell ref="A15:A16"/>
    <mergeCell ref="B15:B16"/>
    <mergeCell ref="A13:A14"/>
    <mergeCell ref="B13:B14"/>
    <mergeCell ref="A11:A12"/>
    <mergeCell ref="B11:B12"/>
    <mergeCell ref="B30:B31"/>
    <mergeCell ref="A26:A27"/>
    <mergeCell ref="B26:B27"/>
    <mergeCell ref="A23:A24"/>
    <mergeCell ref="B23:B24"/>
    <mergeCell ref="V1:AD1"/>
    <mergeCell ref="A42:A43"/>
    <mergeCell ref="B42:B43"/>
    <mergeCell ref="A40:A41"/>
    <mergeCell ref="B40:B41"/>
    <mergeCell ref="A38:A39"/>
    <mergeCell ref="B38:B39"/>
    <mergeCell ref="A34:A35"/>
    <mergeCell ref="B34:B35"/>
    <mergeCell ref="A32:A33"/>
    <mergeCell ref="B32:B33"/>
    <mergeCell ref="A30:A31"/>
    <mergeCell ref="A5:A7"/>
    <mergeCell ref="B29:T29"/>
    <mergeCell ref="A3:AD3"/>
    <mergeCell ref="B5:B7"/>
    <mergeCell ref="T6:X6"/>
    <mergeCell ref="Y6:AC6"/>
    <mergeCell ref="C5:C7"/>
    <mergeCell ref="A21:A22"/>
    <mergeCell ref="B21:B22"/>
    <mergeCell ref="A17:A18"/>
    <mergeCell ref="B17:B18"/>
    <mergeCell ref="B20:T20"/>
    <mergeCell ref="D5:D7"/>
    <mergeCell ref="E6:I6"/>
    <mergeCell ref="J6:N6"/>
    <mergeCell ref="O6:S6"/>
    <mergeCell ref="E5:AD5"/>
    <mergeCell ref="AD6:AD7"/>
  </mergeCells>
  <printOptions horizontalCentered="1"/>
  <pageMargins left="0.31496062992125984" right="0.31496062992125984" top="0.98425196850393704" bottom="0.59055118110236227" header="0" footer="0"/>
  <pageSetup paperSize="9" firstPageNumber="3" orientation="landscape" useFirstPageNumber="1" r:id="rId1"/>
  <headerFooter>
    <oddHeader>&amp;C&amp;"Times New Roman,обычный"&amp;11&amp;P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="90" zoomScaleNormal="90" workbookViewId="0">
      <selection activeCell="B11" sqref="B11"/>
    </sheetView>
  </sheetViews>
  <sheetFormatPr defaultRowHeight="12.75" x14ac:dyDescent="0.2"/>
  <cols>
    <col min="1" max="1" width="6.7109375" style="8" customWidth="1"/>
    <col min="2" max="2" width="30.7109375" style="13" customWidth="1"/>
    <col min="3" max="3" width="25.7109375" style="13" customWidth="1"/>
    <col min="4" max="4" width="10.7109375" customWidth="1"/>
    <col min="5" max="5" width="15.7109375" customWidth="1"/>
    <col min="6" max="10" width="10.7109375" customWidth="1"/>
  </cols>
  <sheetData>
    <row r="1" spans="1:10" s="1" customFormat="1" ht="75" customHeight="1" x14ac:dyDescent="0.2">
      <c r="A1" s="5"/>
      <c r="B1" s="10"/>
      <c r="C1" s="10"/>
      <c r="G1" s="64" t="s">
        <v>73</v>
      </c>
      <c r="H1" s="64"/>
      <c r="I1" s="64"/>
      <c r="J1" s="64"/>
    </row>
    <row r="2" spans="1:10" s="1" customFormat="1" ht="15" customHeight="1" x14ac:dyDescent="0.2">
      <c r="A2" s="5"/>
      <c r="B2" s="10"/>
      <c r="C2" s="10"/>
      <c r="G2" s="2"/>
      <c r="H2" s="2"/>
      <c r="I2" s="2"/>
      <c r="J2" s="2"/>
    </row>
    <row r="3" spans="1:10" s="1" customFormat="1" ht="15" customHeight="1" x14ac:dyDescent="0.2">
      <c r="A3" s="65" t="s">
        <v>74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s="14" customFormat="1" ht="120" customHeight="1" x14ac:dyDescent="0.2">
      <c r="A4" s="57" t="s">
        <v>0</v>
      </c>
      <c r="B4" s="58" t="s">
        <v>1</v>
      </c>
      <c r="C4" s="58" t="s">
        <v>40</v>
      </c>
      <c r="D4" s="60" t="s">
        <v>41</v>
      </c>
      <c r="E4" s="60" t="s">
        <v>42</v>
      </c>
      <c r="F4" s="60" t="s">
        <v>43</v>
      </c>
      <c r="G4" s="60"/>
      <c r="H4" s="60"/>
      <c r="I4" s="60"/>
      <c r="J4" s="60"/>
    </row>
    <row r="5" spans="1:10" ht="15" customHeight="1" x14ac:dyDescent="0.2">
      <c r="A5" s="57"/>
      <c r="B5" s="59"/>
      <c r="C5" s="59"/>
      <c r="D5" s="60"/>
      <c r="E5" s="60"/>
      <c r="F5" s="3" t="s">
        <v>44</v>
      </c>
      <c r="G5" s="3" t="s">
        <v>45</v>
      </c>
      <c r="H5" s="3" t="s">
        <v>46</v>
      </c>
      <c r="I5" s="3" t="s">
        <v>47</v>
      </c>
      <c r="J5" s="3" t="s">
        <v>48</v>
      </c>
    </row>
    <row r="6" spans="1:10" s="14" customFormat="1" ht="15" customHeight="1" x14ac:dyDescent="0.2">
      <c r="A6" s="6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30" customHeight="1" x14ac:dyDescent="0.2">
      <c r="A7" s="56" t="s">
        <v>49</v>
      </c>
      <c r="B7" s="56"/>
      <c r="C7" s="56"/>
      <c r="D7" s="56"/>
      <c r="E7" s="56"/>
      <c r="F7" s="56"/>
      <c r="G7" s="56"/>
      <c r="H7" s="56"/>
      <c r="I7" s="56"/>
      <c r="J7" s="56"/>
    </row>
    <row r="8" spans="1:10" ht="30" customHeight="1" x14ac:dyDescent="0.2">
      <c r="A8" s="7">
        <v>1.1000000000000001</v>
      </c>
      <c r="B8" s="61" t="s">
        <v>98</v>
      </c>
      <c r="C8" s="62"/>
      <c r="D8" s="62"/>
      <c r="E8" s="62"/>
      <c r="F8" s="62"/>
      <c r="G8" s="62"/>
      <c r="H8" s="62"/>
      <c r="I8" s="62"/>
      <c r="J8" s="63"/>
    </row>
    <row r="9" spans="1:10" ht="105" x14ac:dyDescent="0.2">
      <c r="A9" s="7" t="s">
        <v>75</v>
      </c>
      <c r="B9" s="11" t="s">
        <v>17</v>
      </c>
      <c r="C9" s="11" t="s">
        <v>50</v>
      </c>
      <c r="D9" s="4" t="s">
        <v>51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</row>
    <row r="10" spans="1:10" ht="90" customHeight="1" x14ac:dyDescent="0.2">
      <c r="A10" s="7" t="s">
        <v>76</v>
      </c>
      <c r="B10" s="11" t="s">
        <v>52</v>
      </c>
      <c r="C10" s="11" t="s">
        <v>53</v>
      </c>
      <c r="D10" s="4" t="s">
        <v>51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100</v>
      </c>
    </row>
    <row r="11" spans="1:10" ht="195" customHeight="1" x14ac:dyDescent="0.2">
      <c r="A11" s="7" t="s">
        <v>77</v>
      </c>
      <c r="B11" s="11" t="s">
        <v>21</v>
      </c>
      <c r="C11" s="11" t="s">
        <v>54</v>
      </c>
      <c r="D11" s="4" t="s">
        <v>51</v>
      </c>
      <c r="E11" s="4">
        <v>5</v>
      </c>
      <c r="F11" s="4" t="s">
        <v>55</v>
      </c>
      <c r="G11" s="4" t="s">
        <v>56</v>
      </c>
      <c r="H11" s="4" t="s">
        <v>57</v>
      </c>
      <c r="I11" s="4" t="s">
        <v>58</v>
      </c>
      <c r="J11" s="4">
        <v>6</v>
      </c>
    </row>
    <row r="12" spans="1:10" ht="119.25" customHeight="1" x14ac:dyDescent="0.2">
      <c r="A12" s="7" t="s">
        <v>78</v>
      </c>
      <c r="B12" s="15" t="s">
        <v>22</v>
      </c>
      <c r="C12" s="11" t="s">
        <v>96</v>
      </c>
      <c r="D12" s="4" t="s">
        <v>51</v>
      </c>
      <c r="E12" s="4" t="s">
        <v>19</v>
      </c>
      <c r="F12" s="4">
        <v>100</v>
      </c>
      <c r="G12" s="4">
        <v>100</v>
      </c>
      <c r="H12" s="4">
        <v>100</v>
      </c>
      <c r="I12" s="4">
        <v>100</v>
      </c>
      <c r="J12" s="4">
        <v>100</v>
      </c>
    </row>
    <row r="13" spans="1:10" ht="30" customHeight="1" x14ac:dyDescent="0.2">
      <c r="A13" s="7" t="s">
        <v>80</v>
      </c>
      <c r="B13" s="56" t="s">
        <v>59</v>
      </c>
      <c r="C13" s="56"/>
      <c r="D13" s="56"/>
      <c r="E13" s="56"/>
      <c r="F13" s="56"/>
      <c r="G13" s="56"/>
      <c r="H13" s="56"/>
      <c r="I13" s="56"/>
      <c r="J13" s="56"/>
    </row>
    <row r="14" spans="1:10" ht="44.25" customHeight="1" x14ac:dyDescent="0.2">
      <c r="A14" s="7" t="s">
        <v>81</v>
      </c>
      <c r="B14" s="11" t="s">
        <v>25</v>
      </c>
      <c r="C14" s="11" t="s">
        <v>60</v>
      </c>
      <c r="D14" s="4" t="s">
        <v>61</v>
      </c>
      <c r="E14" s="4">
        <v>2</v>
      </c>
      <c r="F14" s="4">
        <v>2</v>
      </c>
      <c r="G14" s="4">
        <v>3</v>
      </c>
      <c r="H14" s="4">
        <v>2</v>
      </c>
      <c r="I14" s="4">
        <v>3</v>
      </c>
      <c r="J14" s="4">
        <v>3</v>
      </c>
    </row>
    <row r="15" spans="1:10" ht="75" x14ac:dyDescent="0.2">
      <c r="A15" s="7" t="s">
        <v>82</v>
      </c>
      <c r="B15" s="11" t="s">
        <v>26</v>
      </c>
      <c r="C15" s="11" t="s">
        <v>62</v>
      </c>
      <c r="D15" s="4" t="s">
        <v>61</v>
      </c>
      <c r="E15" s="4">
        <v>10</v>
      </c>
      <c r="F15" s="4">
        <v>10</v>
      </c>
      <c r="G15" s="4">
        <v>10</v>
      </c>
      <c r="H15" s="4">
        <v>10</v>
      </c>
      <c r="I15" s="4">
        <v>10</v>
      </c>
      <c r="J15" s="4">
        <v>10</v>
      </c>
    </row>
    <row r="16" spans="1:10" ht="60" x14ac:dyDescent="0.2">
      <c r="A16" s="7" t="s">
        <v>83</v>
      </c>
      <c r="B16" s="12" t="s">
        <v>63</v>
      </c>
      <c r="C16" s="11" t="s">
        <v>64</v>
      </c>
      <c r="D16" s="4" t="s">
        <v>61</v>
      </c>
      <c r="E16" s="4" t="s">
        <v>19</v>
      </c>
      <c r="F16" s="4" t="s">
        <v>19</v>
      </c>
      <c r="G16" s="4">
        <v>1</v>
      </c>
      <c r="H16" s="4" t="s">
        <v>19</v>
      </c>
      <c r="I16" s="4" t="s">
        <v>19</v>
      </c>
      <c r="J16" s="4" t="s">
        <v>19</v>
      </c>
    </row>
    <row r="17" spans="1:10" ht="120" customHeight="1" x14ac:dyDescent="0.2">
      <c r="A17" s="7" t="s">
        <v>84</v>
      </c>
      <c r="B17" s="11" t="s">
        <v>27</v>
      </c>
      <c r="C17" s="11" t="s">
        <v>65</v>
      </c>
      <c r="D17" s="4" t="s">
        <v>51</v>
      </c>
      <c r="E17" s="4">
        <v>100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</row>
    <row r="18" spans="1:10" ht="30" customHeight="1" x14ac:dyDescent="0.2">
      <c r="A18" s="7" t="s">
        <v>85</v>
      </c>
      <c r="B18" s="66" t="s">
        <v>99</v>
      </c>
      <c r="C18" s="66"/>
      <c r="D18" s="66"/>
      <c r="E18" s="66"/>
      <c r="F18" s="66"/>
      <c r="G18" s="66"/>
      <c r="H18" s="66"/>
      <c r="I18" s="66"/>
      <c r="J18" s="66"/>
    </row>
    <row r="19" spans="1:10" ht="75.75" customHeight="1" x14ac:dyDescent="0.2">
      <c r="A19" s="7" t="s">
        <v>86</v>
      </c>
      <c r="B19" s="11" t="s">
        <v>29</v>
      </c>
      <c r="C19" s="11" t="s">
        <v>66</v>
      </c>
      <c r="D19" s="4" t="s">
        <v>51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</row>
    <row r="20" spans="1:10" ht="90" x14ac:dyDescent="0.2">
      <c r="A20" s="7" t="s">
        <v>87</v>
      </c>
      <c r="B20" s="11" t="s">
        <v>30</v>
      </c>
      <c r="C20" s="11" t="s">
        <v>67</v>
      </c>
      <c r="D20" s="4" t="s">
        <v>61</v>
      </c>
      <c r="E20" s="4">
        <v>6</v>
      </c>
      <c r="F20" s="4">
        <v>6</v>
      </c>
      <c r="G20" s="4">
        <v>6</v>
      </c>
      <c r="H20" s="4">
        <v>6</v>
      </c>
      <c r="I20" s="4">
        <v>6</v>
      </c>
      <c r="J20" s="4">
        <v>6</v>
      </c>
    </row>
    <row r="21" spans="1:10" ht="135" x14ac:dyDescent="0.2">
      <c r="A21" s="7" t="s">
        <v>88</v>
      </c>
      <c r="B21" s="11" t="s">
        <v>31</v>
      </c>
      <c r="C21" s="11" t="s">
        <v>68</v>
      </c>
      <c r="D21" s="4" t="s">
        <v>61</v>
      </c>
      <c r="E21" s="4" t="s">
        <v>19</v>
      </c>
      <c r="F21" s="9">
        <v>541</v>
      </c>
      <c r="G21" s="9">
        <v>431</v>
      </c>
      <c r="H21" s="9">
        <v>397</v>
      </c>
      <c r="I21" s="9">
        <v>431</v>
      </c>
      <c r="J21" s="9">
        <v>358</v>
      </c>
    </row>
    <row r="22" spans="1:10" ht="30" customHeight="1" x14ac:dyDescent="0.2">
      <c r="A22" s="7" t="s">
        <v>89</v>
      </c>
      <c r="B22" s="56" t="s">
        <v>69</v>
      </c>
      <c r="C22" s="56"/>
      <c r="D22" s="56"/>
      <c r="E22" s="56"/>
      <c r="F22" s="56"/>
      <c r="G22" s="56"/>
      <c r="H22" s="56"/>
      <c r="I22" s="56"/>
      <c r="J22" s="56"/>
    </row>
    <row r="23" spans="1:10" ht="210" customHeight="1" x14ac:dyDescent="0.2">
      <c r="A23" s="7" t="s">
        <v>90</v>
      </c>
      <c r="B23" s="11" t="s">
        <v>34</v>
      </c>
      <c r="C23" s="11" t="s">
        <v>70</v>
      </c>
      <c r="D23" s="4" t="s">
        <v>51</v>
      </c>
      <c r="E23" s="4">
        <v>100</v>
      </c>
      <c r="F23" s="4">
        <v>100</v>
      </c>
      <c r="G23" s="4">
        <v>100</v>
      </c>
      <c r="H23" s="4">
        <v>100</v>
      </c>
      <c r="I23" s="4">
        <v>100</v>
      </c>
      <c r="J23" s="4">
        <v>100</v>
      </c>
    </row>
    <row r="24" spans="1:10" ht="210" customHeight="1" x14ac:dyDescent="0.2">
      <c r="A24" s="7" t="s">
        <v>91</v>
      </c>
      <c r="B24" s="11" t="s">
        <v>35</v>
      </c>
      <c r="C24" s="11" t="s">
        <v>71</v>
      </c>
      <c r="D24" s="4" t="s">
        <v>51</v>
      </c>
      <c r="E24" s="4">
        <v>40</v>
      </c>
      <c r="F24" s="4">
        <v>35</v>
      </c>
      <c r="G24" s="4">
        <v>30</v>
      </c>
      <c r="H24" s="4">
        <v>25</v>
      </c>
      <c r="I24" s="4">
        <v>20</v>
      </c>
      <c r="J24" s="4">
        <v>15</v>
      </c>
    </row>
    <row r="25" spans="1:10" ht="133.5" customHeight="1" x14ac:dyDescent="0.2">
      <c r="A25" s="52" t="s">
        <v>92</v>
      </c>
      <c r="B25" s="54" t="s">
        <v>36</v>
      </c>
      <c r="C25" s="15" t="s">
        <v>97</v>
      </c>
      <c r="D25" s="9" t="s">
        <v>51</v>
      </c>
      <c r="E25" s="9">
        <v>100</v>
      </c>
      <c r="F25" s="9">
        <v>100</v>
      </c>
      <c r="G25" s="9">
        <v>100</v>
      </c>
      <c r="H25" s="9">
        <v>100</v>
      </c>
      <c r="I25" s="9" t="s">
        <v>19</v>
      </c>
      <c r="J25" s="9" t="s">
        <v>19</v>
      </c>
    </row>
    <row r="26" spans="1:10" ht="135.75" customHeight="1" x14ac:dyDescent="0.2">
      <c r="A26" s="53"/>
      <c r="B26" s="55"/>
      <c r="C26" s="15" t="s">
        <v>101</v>
      </c>
      <c r="D26" s="9" t="s">
        <v>51</v>
      </c>
      <c r="E26" s="9">
        <v>70</v>
      </c>
      <c r="F26" s="9" t="s">
        <v>19</v>
      </c>
      <c r="G26" s="9" t="s">
        <v>19</v>
      </c>
      <c r="H26" s="9" t="s">
        <v>19</v>
      </c>
      <c r="I26" s="9">
        <v>70</v>
      </c>
      <c r="J26" s="9">
        <v>70</v>
      </c>
    </row>
  </sheetData>
  <mergeCells count="15">
    <mergeCell ref="G1:J1"/>
    <mergeCell ref="A3:J3"/>
    <mergeCell ref="A7:J7"/>
    <mergeCell ref="B13:J13"/>
    <mergeCell ref="B18:J18"/>
    <mergeCell ref="A25:A26"/>
    <mergeCell ref="B25:B26"/>
    <mergeCell ref="B22:J22"/>
    <mergeCell ref="A4:A5"/>
    <mergeCell ref="B4:B5"/>
    <mergeCell ref="C4:C5"/>
    <mergeCell ref="D4:D5"/>
    <mergeCell ref="E4:E5"/>
    <mergeCell ref="F4:J4"/>
    <mergeCell ref="B8:J8"/>
  </mergeCells>
  <printOptions horizontalCentered="1"/>
  <pageMargins left="0.31496062992125984" right="0.31496062992125984" top="0.98425196850393704" bottom="0.59055118110236227" header="0" footer="0"/>
  <pageSetup paperSize="9" firstPageNumber="8" orientation="landscape" useFirstPageNumber="1" r:id="rId1"/>
  <headerFooter>
    <oddHeader>&amp;C&amp;"Times New Roman,обычный"&amp;11&amp;P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2'!OLE_LINK1</vt:lpstr>
      <vt:lpstr>'ПРИЛОЖЕНИЕ 1'!OLE_LINK2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evseeva.mv</cp:lastModifiedBy>
  <cp:lastPrinted>2021-11-02T06:57:00Z</cp:lastPrinted>
  <dcterms:created xsi:type="dcterms:W3CDTF">2017-12-25T12:12:15Z</dcterms:created>
  <dcterms:modified xsi:type="dcterms:W3CDTF">2021-11-02T06:57:03Z</dcterms:modified>
</cp:coreProperties>
</file>