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035" windowHeight="9270"/>
  </bookViews>
  <sheets>
    <sheet name="Таблица №1" sheetId="5" r:id="rId1"/>
    <sheet name="Таблица №2" sheetId="4" r:id="rId2"/>
  </sheets>
  <definedNames>
    <definedName name="_xlnm.Print_Titles" localSheetId="0">'Таблица №1'!$7:$10</definedName>
    <definedName name="_xlnm.Print_Titles" localSheetId="1">'Таблица №2'!$7:$10</definedName>
  </definedNames>
  <calcPr calcId="145621"/>
</workbook>
</file>

<file path=xl/calcChain.xml><?xml version="1.0" encoding="utf-8"?>
<calcChain xmlns="http://schemas.openxmlformats.org/spreadsheetml/2006/main">
  <c r="X55" i="4" l="1"/>
  <c r="W55" i="4"/>
  <c r="V55" i="4"/>
  <c r="U55" i="4"/>
  <c r="X54" i="4"/>
  <c r="W54" i="4"/>
  <c r="V54" i="4"/>
  <c r="U54" i="4"/>
  <c r="X48" i="4"/>
  <c r="W48" i="4"/>
  <c r="V48" i="4"/>
  <c r="U48" i="4"/>
  <c r="X45" i="4"/>
  <c r="W45" i="4"/>
  <c r="V45" i="4"/>
  <c r="U45" i="4"/>
  <c r="X42" i="4"/>
  <c r="W42" i="4"/>
  <c r="V42" i="4"/>
  <c r="U42" i="4"/>
  <c r="X28" i="4"/>
  <c r="W28" i="4"/>
  <c r="V28" i="4"/>
  <c r="U28" i="4"/>
  <c r="X23" i="4"/>
  <c r="W23" i="4"/>
  <c r="V23" i="4"/>
  <c r="U23" i="4"/>
  <c r="X22" i="4"/>
  <c r="W22" i="4"/>
  <c r="V22" i="4"/>
  <c r="U22" i="4"/>
  <c r="X21" i="4"/>
  <c r="W21" i="4"/>
  <c r="V21" i="4"/>
  <c r="U21" i="4"/>
  <c r="V16" i="4"/>
  <c r="W16" i="4"/>
  <c r="X16" i="4"/>
  <c r="U16" i="4"/>
  <c r="X45" i="5"/>
  <c r="W45" i="5"/>
  <c r="V45" i="5"/>
  <c r="U45" i="5"/>
  <c r="T45" i="5" s="1"/>
  <c r="T42" i="5"/>
  <c r="T28" i="5"/>
  <c r="X24" i="5"/>
  <c r="X55" i="5" s="1"/>
  <c r="W24" i="5"/>
  <c r="W55" i="5" s="1"/>
  <c r="V24" i="5"/>
  <c r="V55" i="5" s="1"/>
  <c r="U24" i="5"/>
  <c r="U55" i="5" s="1"/>
  <c r="T23" i="5"/>
  <c r="T22" i="5"/>
  <c r="T21" i="5"/>
  <c r="T24" i="5" s="1"/>
  <c r="T16" i="5"/>
  <c r="T55" i="5" l="1"/>
  <c r="W24" i="4"/>
  <c r="U24" i="4"/>
  <c r="O48" i="4"/>
  <c r="J48" i="4"/>
  <c r="E48" i="4"/>
  <c r="O16" i="4"/>
  <c r="S45" i="4"/>
  <c r="R45" i="4"/>
  <c r="Q45" i="4"/>
  <c r="P45" i="4"/>
  <c r="O42" i="4"/>
  <c r="O28" i="4"/>
  <c r="S24" i="4"/>
  <c r="S55" i="4" s="1"/>
  <c r="R24" i="4"/>
  <c r="Q24" i="4"/>
  <c r="Q55" i="4" s="1"/>
  <c r="P24" i="4"/>
  <c r="O23" i="4"/>
  <c r="O22" i="4"/>
  <c r="O21" i="4"/>
  <c r="S45" i="5"/>
  <c r="R45" i="5"/>
  <c r="Q45" i="5"/>
  <c r="P45" i="5"/>
  <c r="N45" i="5"/>
  <c r="M45" i="5"/>
  <c r="L45" i="5"/>
  <c r="K45" i="5"/>
  <c r="I45" i="5"/>
  <c r="H45" i="5"/>
  <c r="G45" i="5"/>
  <c r="F45" i="5"/>
  <c r="O42" i="5"/>
  <c r="J42" i="5"/>
  <c r="E42" i="5"/>
  <c r="O28" i="5"/>
  <c r="J28" i="5"/>
  <c r="E28" i="5"/>
  <c r="S24" i="5"/>
  <c r="R24" i="5"/>
  <c r="Q24" i="5"/>
  <c r="P24" i="5"/>
  <c r="N24" i="5"/>
  <c r="M24" i="5"/>
  <c r="L24" i="5"/>
  <c r="K24" i="5"/>
  <c r="I24" i="5"/>
  <c r="H24" i="5"/>
  <c r="G24" i="5"/>
  <c r="F24" i="5"/>
  <c r="O23" i="5"/>
  <c r="J23" i="5"/>
  <c r="E23" i="5"/>
  <c r="O22" i="5"/>
  <c r="J22" i="5"/>
  <c r="E22" i="5"/>
  <c r="O21" i="5"/>
  <c r="J21" i="5"/>
  <c r="E21" i="5"/>
  <c r="O16" i="5"/>
  <c r="J16" i="5"/>
  <c r="E16" i="5"/>
  <c r="N45" i="4"/>
  <c r="M45" i="4"/>
  <c r="L45" i="4"/>
  <c r="K45" i="4"/>
  <c r="I45" i="4"/>
  <c r="H45" i="4"/>
  <c r="G45" i="4"/>
  <c r="F45" i="4"/>
  <c r="J42" i="4"/>
  <c r="E42" i="4"/>
  <c r="J28" i="4"/>
  <c r="E28" i="4"/>
  <c r="N24" i="4"/>
  <c r="M24" i="4"/>
  <c r="L24" i="4"/>
  <c r="K24" i="4"/>
  <c r="I24" i="4"/>
  <c r="I55" i="4" s="1"/>
  <c r="H24" i="4"/>
  <c r="G24" i="4"/>
  <c r="G55" i="4" s="1"/>
  <c r="F24" i="4"/>
  <c r="J23" i="4"/>
  <c r="E23" i="4"/>
  <c r="J22" i="4"/>
  <c r="E22" i="4"/>
  <c r="J21" i="4"/>
  <c r="E21" i="4"/>
  <c r="J16" i="4"/>
  <c r="E16" i="4"/>
  <c r="P55" i="4" l="1"/>
  <c r="O55" i="4" s="1"/>
  <c r="R55" i="4"/>
  <c r="O45" i="4"/>
  <c r="T22" i="4"/>
  <c r="T42" i="4"/>
  <c r="T48" i="4"/>
  <c r="E45" i="5"/>
  <c r="F55" i="5"/>
  <c r="H55" i="5"/>
  <c r="E55" i="5" s="1"/>
  <c r="K55" i="5"/>
  <c r="M55" i="5"/>
  <c r="P55" i="5"/>
  <c r="R55" i="5"/>
  <c r="Q55" i="5"/>
  <c r="S55" i="5"/>
  <c r="O45" i="5"/>
  <c r="T54" i="4"/>
  <c r="T28" i="4"/>
  <c r="E24" i="5"/>
  <c r="O24" i="5"/>
  <c r="J24" i="5"/>
  <c r="G55" i="5"/>
  <c r="I55" i="5"/>
  <c r="L55" i="5"/>
  <c r="N55" i="5"/>
  <c r="J45" i="5"/>
  <c r="T16" i="4"/>
  <c r="T23" i="4"/>
  <c r="V24" i="4"/>
  <c r="T21" i="4"/>
  <c r="J45" i="4"/>
  <c r="K55" i="4"/>
  <c r="M55" i="4"/>
  <c r="E45" i="4"/>
  <c r="J24" i="4"/>
  <c r="L55" i="4"/>
  <c r="N55" i="4"/>
  <c r="E24" i="4"/>
  <c r="F55" i="4"/>
  <c r="H55" i="4"/>
  <c r="O24" i="4"/>
  <c r="T45" i="4" l="1"/>
  <c r="O55" i="5"/>
  <c r="J55" i="5"/>
  <c r="J55" i="4"/>
  <c r="E55" i="4"/>
  <c r="X24" i="4"/>
  <c r="T24" i="4" s="1"/>
  <c r="T55" i="4" l="1"/>
</calcChain>
</file>

<file path=xl/sharedStrings.xml><?xml version="1.0" encoding="utf-8"?>
<sst xmlns="http://schemas.openxmlformats.org/spreadsheetml/2006/main" count="563" uniqueCount="121">
  <si>
    <t>№ п/п</t>
  </si>
  <si>
    <t> Наименование целей, задач и мероприятий муниципальной программы</t>
  </si>
  <si>
    <t> Ответственный исполнитель (ГРБС)</t>
  </si>
  <si>
    <t>Сроки реализации</t>
  </si>
  <si>
    <t>Финансовое обеспечение реализации муниципальной программы</t>
  </si>
  <si>
    <t>План на 2024 год</t>
  </si>
  <si>
    <t>План на 2025 год</t>
  </si>
  <si>
    <t>План на 2026 год</t>
  </si>
  <si>
    <t>Всего</t>
  </si>
  <si>
    <t>Местный  бюджет</t>
  </si>
  <si>
    <t>Областной бюджет</t>
  </si>
  <si>
    <t>Федеральный бюджет</t>
  </si>
  <si>
    <t>Внебюджетные средства</t>
  </si>
  <si>
    <t>Местный бюджет</t>
  </si>
  <si>
    <t>Областной  бюджет</t>
  </si>
  <si>
    <t>Цель: Совершенствование в городском округе Тольятти системы профилактики немедицинского потребления наркотических средств и психотропных веществ различными категориями населения.</t>
  </si>
  <si>
    <t>Задача 1. Развитие системы мониторинга наркоситуации и оценки эффективности проводимой профилактической антинаркотической работы.</t>
  </si>
  <si>
    <t>Проведение социологического исследования «Наркотикам - НЕТ!»</t>
  </si>
  <si>
    <t>ДО</t>
  </si>
  <si>
    <t>2024-2030 гг.</t>
  </si>
  <si>
    <t>в рамках финансирования основной деятельности</t>
  </si>
  <si>
    <t>Проведение социологического исследования «Здоровый образ жизни».</t>
  </si>
  <si>
    <t>Проведение совместно с У МВД России по г.Тольятти (по согласованию) мониторинга социальных сетей с целью выявления сайтов и страниц, содержащих информацию по распространению наркотических средств и одурманивающих веществ, по результатам которых информировать Роскомнадзор с целью принятия решения о включении данных сайтов в Единый реестр доменных имен.</t>
  </si>
  <si>
    <t>Итого по задаче 1:</t>
  </si>
  <si>
    <t>Задача 2: Обеспечение информационно - пропагандистского   сопровождения профилактики наркомании среди населения.</t>
  </si>
  <si>
    <t>2.1.</t>
  </si>
  <si>
    <t>Организация совместно с ГБУЗ СО "ТНД", У МВД России по г. Тольятти (по согласованию) тематических публикаций в печатных СМИ, на официальном сайте администрации, в социальных сетях, программ на радио, телевидении, направленных на формирование здорового образа жизни подростков и молодежи, их ориентацию на духовные ценности и на формирование у населения негативного отношения к наркомании.</t>
  </si>
  <si>
    <t>ОУ</t>
  </si>
  <si>
    <t>2.2.</t>
  </si>
  <si>
    <t>Организация совместно с ГБУЗ СО «ТНД», У МВД России по г.Тольятти (по согласованию) пресс-конференций.</t>
  </si>
  <si>
    <t>2.3.</t>
  </si>
  <si>
    <t>2.4.</t>
  </si>
  <si>
    <t>Организация и проведение совместно с ТОС (по согласованию) работы по информированию населения о вредных последствиях незаконного культивирования наркосодержащих растений.</t>
  </si>
  <si>
    <t>ДОБ</t>
  </si>
  <si>
    <t>2.5.</t>
  </si>
  <si>
    <t>Разработка совместно с прокуратурой г. Тольятти (по согласованию), изготовление и размещение антинаркотической рекламы на рекламных конструкциях.</t>
  </si>
  <si>
    <t>2.6.</t>
  </si>
  <si>
    <t>Разработка совместно с прокуратурой г. Тольятти (по согласованию), изготовление информационных буклетов, листовок, плакатов по антинаркотической пропаганде для подростков и молодежи.</t>
  </si>
  <si>
    <t>Разработка и трансляция антинаркотических роликов (видео и аудио).</t>
  </si>
  <si>
    <t>Итого по задаче 2:</t>
  </si>
  <si>
    <t>Участие совместно с ГБУЗ СО "ТНД", У МВД России по г. Тольятти (по согласованию) во Всероссийской антинаркотической акции "Сообщи, где торгуют смертью".</t>
  </si>
  <si>
    <t>3.2.</t>
  </si>
  <si>
    <t>Организация и проведение совместно с У МВД России по г. Тольятти, ГБУЗ СО «ТНД» (по согласованию) правовой пропаганды и информационно-просветительской работы на территориях муниципальных общеобразовательных учреждений городского округа Тольятти, в целях доведения до учащихся и родителей информации, о вреде запрещенных к обороту и употреблению наркотических средств, в том числе курительных смесей, предупреждения и пресечения правонарушений, связанных с незаконным оборотом наркотиков и немедицинским употреблением наркотических средств.</t>
  </si>
  <si>
    <t>3.3.</t>
  </si>
  <si>
    <t>Организация совместно с У МВД России по г. Тольятти, ГБУЗ СО «ТНД», ГКУ СО «КЦСОНЦО»(по согласованию)  профилактической работы с несовершеннолетними в летних оздоровительных лагерях, группах кратковременного пребывания, направленной на пропаганду здорового образа жизни, профилактику наркомании.</t>
  </si>
  <si>
    <t>2024-2030 гг</t>
  </si>
  <si>
    <t>3.4.</t>
  </si>
  <si>
    <t>Проведение совместно с ГБУЗ СО «ТНД» профилактических медицинских осмотров обучающихся в общеобразовательных организациях и профессиональных образовательных организациях, а также  образовательных организациях высшего образования в целях раннего выявления незаконного потребления наркотических средств и психотропных веществ в рамках приказа Министерства здравоохранения РФ от 06 октября 204 года № 581</t>
  </si>
  <si>
    <t>ГБУЗ СО «ТНД»</t>
  </si>
  <si>
    <t>3.5.</t>
  </si>
  <si>
    <t>Проведение совместных с ГБУЗ СО "ТНД", У МВД России по г. Тольятти (по согласованию) оперативно-профилактических мероприятий, направленных на предупреждение, выявление и пресечение преступлений, связанных с распространением и употреблением наркотиков в местах массового досуга молодежи во время проведения культурно - массовых мероприятий.</t>
  </si>
  <si>
    <t>3.6.</t>
  </si>
  <si>
    <t>ДГХ</t>
  </si>
  <si>
    <t>3.7.</t>
  </si>
  <si>
    <t>Проведение мероприятий, направленных на инспекцию, анализ и ликвидацию на территории городского округа Тольятти мест концентрированного произрастания наркосодержащих растений (дикорастущей конопли и мака).</t>
  </si>
  <si>
    <t>3.8.</t>
  </si>
  <si>
    <t>Проведение обследований территорий муниципальных учреждений городского округа Тольятти на предмет выявления и уничтожения мест произрастания дикорастущих наркосодержащих растений.</t>
  </si>
  <si>
    <t>ДО, ДК, УФКиС</t>
  </si>
  <si>
    <t>3.9.</t>
  </si>
  <si>
    <t>Размещение на сайтах муниципальных общеобразовательных учреждений городского округа Тольятти информационных материалов по вопросам формирования здорового образа жизни и профилактики наркомании, в том числе ориентированных на подростков, родителей (законных представителей), педагогов.</t>
  </si>
  <si>
    <t>3.10.</t>
  </si>
  <si>
    <t>Организация и проведение совместно с ГБУЗ СЩ «ТНД» (по согласованию) профилактических мероприятий, посвященных «Международному дню борьбы с наркоманией – 26 июня»</t>
  </si>
  <si>
    <t>2024-2030</t>
  </si>
  <si>
    <t>3.11.</t>
  </si>
  <si>
    <t>Акция - декадник "Красная лента", посвященная Всемирному дню борьбы со СПИДом.</t>
  </si>
  <si>
    <t>3.12.</t>
  </si>
  <si>
    <t>Городская акция «Знать, чтобы жить» по профилактике табакокурения, алкоголизма и наркомании (интерактивные занятия - беседы с показом видеороликов и применением тренинговых игр и упражнений).</t>
  </si>
  <si>
    <t>3.13.</t>
  </si>
  <si>
    <t>Проведение открытого Кубка городского округа Тольятти по традиционному Фудокан-Шотокан каратэ-до «В здоровом теле - здоровый дух».</t>
  </si>
  <si>
    <t>УФКиС</t>
  </si>
  <si>
    <t>3.14.</t>
  </si>
  <si>
    <t>Проведение открытого Кубка городского округа Тольятти по спортивной борьбе «Спорт против наркотиков».</t>
  </si>
  <si>
    <t>3.15.</t>
  </si>
  <si>
    <t>Цикл профилактических лекций, бесед, книжных выставок, встреч со специалистами.</t>
  </si>
  <si>
    <t>3.16.</t>
  </si>
  <si>
    <t xml:space="preserve">Организация и проведение конкурса эскиза антинаркотической направленности для размещения на рекламных конструкциях города среди учащихся муниципальных общеобразовательных учреждений, профессиональных образовательных учреждениях </t>
  </si>
  <si>
    <t>3.17.</t>
  </si>
  <si>
    <t xml:space="preserve">Организация и проведение совместно с филиалами по Комсомольскому, Центральному, Автозаводскому районам г.Тольятти ФКУ УИИ УФСИН России по Самарской области  работы по информированию лиц, осужденных, к мерам  наказания, не связанным с лишением свободы, а также с лицами освободившимися из мест лишения свободы, о негативных последствиях потребления наркотических средств и психотропных веществ и их аналогов. </t>
  </si>
  <si>
    <t>Итого по задаче 3:</t>
  </si>
  <si>
    <t>Задача 4. Создание системы подготовки специалистов в области профилактики наркомании.</t>
  </si>
  <si>
    <t>4.1.</t>
  </si>
  <si>
    <t>Организация и проведение ГБУЗ СО «ТНД» (по согласованию) обучающих семинаров для специалистов, занимающихся профилактикой наркомании в муниципальных общеобразовательных учреждениях городского округа Тольятти.</t>
  </si>
  <si>
    <t>Итого по задаче 4:</t>
  </si>
  <si>
    <t>Задача 5. Содействие в работе по комплексной реабилитации и ресоциализации лиц, потребляющих наркотические средства и психотропные вещества в немедицинских целях.</t>
  </si>
  <si>
    <t>5.1.</t>
  </si>
  <si>
    <t>Проведение совместно с У МВД России по г.Тольятти (по согласованию) работы по размещению на официальном портале администрации городского округа Тольятти Реестра социально ориентированных НКО, осуществляющих свою деятельность в сфере реабилитации и ресоциализации лиц, допускающих незаконное потребление наркотических средств и психотропных веществ, на территории Самарской области.</t>
  </si>
  <si>
    <t>5.2.</t>
  </si>
  <si>
    <t>Проведение совместно с ГБУЗ СО "ТНД", У МВД России по г.Тольятти,  ГКУ СО «КЦСОНЦО» работы по мотивации граждан пройти диагностику, профилактические мероприятия, лечение от наркомании и  (или) медицинскую и социальную реабилитацию в связи с потреблением наркотических средств и психотропных веществ без назначения врача.</t>
  </si>
  <si>
    <t>5.3.</t>
  </si>
  <si>
    <t>5.4.</t>
  </si>
  <si>
    <t>Оказание содействия в работе социально ориентированных НКО, осуществляющих свою деятельность в сфере реабилитации и ресоциализации лиц, допускающих незаконное потребление наркотических средств и психотропных веществ, на территории городского округа Тольятти .</t>
  </si>
  <si>
    <t>Итого по задаче 5:</t>
  </si>
  <si>
    <t>Итого по Программе:</t>
  </si>
  <si>
    <t>Задача 3. Проведение целенаправленной работы по профилактике немедицинского потребления наркотиков среди подростков, молодежи, населения.</t>
  </si>
  <si>
    <t>ДОБ,
МКЦ «ЦПП»</t>
  </si>
  <si>
    <t>ДОБ, ДО, ДК, ДГХ, ОУ, УФиС</t>
  </si>
  <si>
    <t>ДО, ДК, ОУ, ДОБ,УФКиС, УВсО</t>
  </si>
  <si>
    <t>ДО, ДК, ДОБ (МКУ «ЦПП»)</t>
  </si>
  <si>
    <t>ДК (МБУК «Библиотеки Тольятти», МБУК «ДЦ «Русич»)</t>
  </si>
  <si>
    <t xml:space="preserve"> ДО, ДК, ДГХ,  ДК, УФиС, ОУ, ДОБ (МКУ «ЦПП»)</t>
  </si>
  <si>
    <t>ДОБ (МКУ «ЦПП»)</t>
  </si>
  <si>
    <t>ОУ,  ДОБ</t>
  </si>
  <si>
    <t>УФиС, ДК</t>
  </si>
  <si>
    <t>Таблица №1</t>
  </si>
  <si>
    <t>Таблица №2</t>
  </si>
  <si>
    <t>План на 2028 год</t>
  </si>
  <si>
    <t>План на 2029 год</t>
  </si>
  <si>
    <t>Приложение к постановлению
 администрации городского округа Тольятти 
от __________ № _________</t>
  </si>
  <si>
    <t xml:space="preserve">Приложение №1
 к муниципальной программе «Профилактика наркомании населения 
       городского округа Тольятти на 2024-2030 годы»
</t>
  </si>
  <si>
    <t>ИТОГО</t>
  </si>
  <si>
    <t>ДГХ, 
ДОБ,
МКЦ «ЦПП»</t>
  </si>
  <si>
    <t>ДГХ,
ДОБ,
МКЦ «ЦПП»</t>
  </si>
  <si>
    <t xml:space="preserve">Организация совместно с ГБУЗ СЗ «ТНД» сбора информации и статистических данных о количестве лиц, нуждающихся в реабилитации и ресоциализации. </t>
  </si>
  <si>
    <t xml:space="preserve">Принятые сокращения в приведенных таблицах:
- Департамент общественной безопасности администрации городского округа Тольятти - ДОБ;
- Департамент образования администрации городского округа Тольятти - ДО;
- Департамент культуры администрации городского округа Тольятти - ДК;
- Департамент городского хозяйства администрации городского округа Тольятти - ДГХ;
- Управление физической культуры и спорта администрации городского округа Тольятти - УФК и С;
- Организационное управление - ОУ;
- Муниципальное казенное учреждение городского округа Тольятти "Центр профилактики правонарушений" - МКУ «ЦПП»;
- Государственное бюджетное учреждение здравоохранения Самарской области "Тольяттинский наркологический    диспансер" - ГБУЗ СО "ТНД";
- Управление МВД России по городу Тольятти - У МВД России по г. Тольятти;
- Государственное казенное учреждение Самарской области "Комплексный центр социального обслуживания населения Центрального округа" - ГКУ СО «ЦКСОНЦО»;
- ПАВ - психоактивные вещества;
- СМИ - средства массовой информации;
- ТОС - территориальное общественное самоуправление;
</t>
  </si>
  <si>
    <t>План на 2027год</t>
  </si>
  <si>
    <t>Перечень мероприятий муниципальной программы на 2028 -2030 годы</t>
  </si>
  <si>
    <t>Перечень мероприятий муниципальной программы на 2024 -2027 годы</t>
  </si>
  <si>
    <t xml:space="preserve">Приложение №1
 к муниципальной программе «Профилактика наркомании населения </t>
  </si>
  <si>
    <t>Приложение   к постановлению
 администрации городского округа Тольятти 
от __________ № _________</t>
  </si>
  <si>
    <t>План на 2030 год</t>
  </si>
  <si>
    <t>Выполнение работ по уничтожению незаконных посевов дикорастущих наркосодержащих растений.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</si>
</sst>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6"/>
  <sheetViews>
    <sheetView tabSelected="1" topLeftCell="A40" zoomScale="60" zoomScaleNormal="60" workbookViewId="0">
      <selection activeCell="B32" sqref="B32"/>
    </sheetView>
  </sheetViews>
  <sheetFormatPr defaultRowHeight="15" x14ac:dyDescent="0.25"/>
  <cols>
    <col min="1" max="1" width="9.140625" style="1"/>
    <col min="2" max="2" width="51.85546875" style="15" customWidth="1"/>
    <col min="3" max="3" width="14.7109375" style="1" customWidth="1"/>
    <col min="4" max="4" width="9.140625" style="1"/>
    <col min="5" max="5" width="7.85546875" style="1" customWidth="1"/>
    <col min="6" max="6" width="8.28515625" style="1" customWidth="1"/>
    <col min="7" max="7" width="8.140625" style="1" customWidth="1"/>
    <col min="8" max="8" width="8.42578125" style="1" customWidth="1"/>
    <col min="9" max="9" width="6.7109375" style="1" customWidth="1"/>
    <col min="10" max="11" width="9.140625" style="1"/>
    <col min="12" max="12" width="5.85546875" style="1" customWidth="1"/>
    <col min="13" max="13" width="8.42578125" style="1" customWidth="1"/>
    <col min="14" max="14" width="6.5703125" style="1" customWidth="1"/>
    <col min="15" max="15" width="9.140625" style="1"/>
    <col min="16" max="16" width="8.7109375" style="1" customWidth="1"/>
    <col min="17" max="17" width="7.42578125" style="1" customWidth="1"/>
    <col min="18" max="19" width="8" style="1" customWidth="1"/>
    <col min="20" max="21" width="9.140625" style="1"/>
    <col min="22" max="22" width="7.28515625" style="1" customWidth="1"/>
    <col min="23" max="23" width="7.42578125" style="1" customWidth="1"/>
    <col min="24" max="24" width="7.28515625" style="1" customWidth="1"/>
    <col min="25" max="16384" width="9.140625" style="1"/>
  </cols>
  <sheetData>
    <row r="1" spans="1:24" ht="62.25" customHeight="1" x14ac:dyDescent="0.25">
      <c r="H1" s="10"/>
      <c r="I1" s="10"/>
      <c r="J1" s="10"/>
      <c r="K1" s="10"/>
      <c r="L1" s="10"/>
      <c r="M1" s="10"/>
      <c r="N1" s="10"/>
      <c r="O1" s="10"/>
      <c r="P1" s="10"/>
      <c r="Q1" s="23" t="s">
        <v>118</v>
      </c>
      <c r="R1" s="23"/>
      <c r="S1" s="23"/>
      <c r="T1" s="23"/>
      <c r="U1" s="23"/>
      <c r="V1" s="23"/>
      <c r="W1" s="23"/>
      <c r="X1" s="23"/>
    </row>
    <row r="2" spans="1:24" ht="45.75" customHeight="1" x14ac:dyDescent="0.25">
      <c r="H2" s="10"/>
      <c r="I2" s="11"/>
      <c r="J2" s="11"/>
      <c r="K2" s="11"/>
      <c r="L2" s="11"/>
      <c r="M2" s="11"/>
      <c r="N2" s="11"/>
      <c r="O2" s="11"/>
      <c r="P2" s="11"/>
      <c r="Q2" s="24" t="s">
        <v>117</v>
      </c>
      <c r="R2" s="25"/>
      <c r="S2" s="25"/>
      <c r="T2" s="25"/>
      <c r="U2" s="25"/>
      <c r="V2" s="25"/>
      <c r="W2" s="25"/>
      <c r="X2" s="25"/>
    </row>
    <row r="3" spans="1:24" ht="18.75" x14ac:dyDescent="0.3">
      <c r="P3" s="31"/>
      <c r="Q3" s="31"/>
      <c r="R3" s="31"/>
      <c r="S3" s="31"/>
      <c r="U3" s="31" t="s">
        <v>103</v>
      </c>
      <c r="V3" s="31"/>
      <c r="W3" s="31"/>
      <c r="X3" s="31"/>
    </row>
    <row r="5" spans="1:24" ht="22.5" x14ac:dyDescent="0.3">
      <c r="B5" s="42" t="s">
        <v>116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7" spans="1:24" ht="27" customHeight="1" x14ac:dyDescent="0.25">
      <c r="A7" s="26" t="s">
        <v>0</v>
      </c>
      <c r="B7" s="43" t="s">
        <v>1</v>
      </c>
      <c r="C7" s="26" t="s">
        <v>2</v>
      </c>
      <c r="D7" s="26" t="s">
        <v>3</v>
      </c>
      <c r="E7" s="26" t="s">
        <v>4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ht="15" customHeight="1" x14ac:dyDescent="0.25">
      <c r="A8" s="26"/>
      <c r="B8" s="44"/>
      <c r="C8" s="26"/>
      <c r="D8" s="26"/>
      <c r="E8" s="26" t="s">
        <v>5</v>
      </c>
      <c r="F8" s="26"/>
      <c r="G8" s="26"/>
      <c r="H8" s="26"/>
      <c r="I8" s="26"/>
      <c r="J8" s="26" t="s">
        <v>6</v>
      </c>
      <c r="K8" s="26"/>
      <c r="L8" s="26"/>
      <c r="M8" s="26"/>
      <c r="N8" s="26"/>
      <c r="O8" s="26" t="s">
        <v>7</v>
      </c>
      <c r="P8" s="26"/>
      <c r="Q8" s="26"/>
      <c r="R8" s="26"/>
      <c r="S8" s="26"/>
      <c r="T8" s="26" t="s">
        <v>114</v>
      </c>
      <c r="U8" s="26"/>
      <c r="V8" s="26"/>
      <c r="W8" s="26"/>
      <c r="X8" s="26"/>
    </row>
    <row r="9" spans="1:24" ht="106.5" x14ac:dyDescent="0.25">
      <c r="A9" s="26"/>
      <c r="B9" s="45"/>
      <c r="C9" s="26"/>
      <c r="D9" s="26"/>
      <c r="E9" s="9" t="s">
        <v>8</v>
      </c>
      <c r="F9" s="9" t="s">
        <v>9</v>
      </c>
      <c r="G9" s="9" t="s">
        <v>10</v>
      </c>
      <c r="H9" s="9" t="s">
        <v>11</v>
      </c>
      <c r="I9" s="9" t="s">
        <v>12</v>
      </c>
      <c r="J9" s="9" t="s">
        <v>8</v>
      </c>
      <c r="K9" s="9" t="s">
        <v>13</v>
      </c>
      <c r="L9" s="9" t="s">
        <v>10</v>
      </c>
      <c r="M9" s="9" t="s">
        <v>11</v>
      </c>
      <c r="N9" s="9" t="s">
        <v>12</v>
      </c>
      <c r="O9" s="9" t="s">
        <v>8</v>
      </c>
      <c r="P9" s="9" t="s">
        <v>13</v>
      </c>
      <c r="Q9" s="9" t="s">
        <v>14</v>
      </c>
      <c r="R9" s="9" t="s">
        <v>11</v>
      </c>
      <c r="S9" s="9" t="s">
        <v>12</v>
      </c>
      <c r="T9" s="9" t="s">
        <v>8</v>
      </c>
      <c r="U9" s="9" t="s">
        <v>13</v>
      </c>
      <c r="V9" s="9" t="s">
        <v>14</v>
      </c>
      <c r="W9" s="9" t="s">
        <v>11</v>
      </c>
      <c r="X9" s="9" t="s">
        <v>12</v>
      </c>
    </row>
    <row r="10" spans="1:24" x14ac:dyDescent="0.25">
      <c r="A10" s="2">
        <v>1</v>
      </c>
      <c r="B10" s="16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  <c r="J10" s="2">
        <v>10</v>
      </c>
      <c r="K10" s="2">
        <v>11</v>
      </c>
      <c r="L10" s="2">
        <v>12</v>
      </c>
      <c r="M10" s="2">
        <v>13</v>
      </c>
      <c r="N10" s="2">
        <v>14</v>
      </c>
      <c r="O10" s="2">
        <v>15</v>
      </c>
      <c r="P10" s="2">
        <v>16</v>
      </c>
      <c r="Q10" s="2">
        <v>17</v>
      </c>
      <c r="R10" s="2">
        <v>18</v>
      </c>
      <c r="S10" s="2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</row>
    <row r="11" spans="1:24" ht="39.75" customHeight="1" x14ac:dyDescent="0.25">
      <c r="A11" s="27" t="s">
        <v>15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31.5" customHeight="1" x14ac:dyDescent="0.25">
      <c r="A12" s="27" t="s">
        <v>16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pans="1:24" ht="56.25" customHeight="1" x14ac:dyDescent="0.25">
      <c r="A13" s="3">
        <v>1.1000000000000001</v>
      </c>
      <c r="B13" s="17" t="s">
        <v>17</v>
      </c>
      <c r="C13" s="2" t="s">
        <v>18</v>
      </c>
      <c r="D13" s="2" t="s">
        <v>19</v>
      </c>
      <c r="E13" s="22" t="s">
        <v>20</v>
      </c>
      <c r="F13" s="22"/>
      <c r="G13" s="22"/>
      <c r="H13" s="22"/>
      <c r="I13" s="22"/>
      <c r="J13" s="22" t="s">
        <v>20</v>
      </c>
      <c r="K13" s="22"/>
      <c r="L13" s="22"/>
      <c r="M13" s="22"/>
      <c r="N13" s="22"/>
      <c r="O13" s="22" t="s">
        <v>20</v>
      </c>
      <c r="P13" s="22"/>
      <c r="Q13" s="22"/>
      <c r="R13" s="22"/>
      <c r="S13" s="22"/>
      <c r="T13" s="22" t="s">
        <v>20</v>
      </c>
      <c r="U13" s="22"/>
      <c r="V13" s="22"/>
      <c r="W13" s="22"/>
      <c r="X13" s="22"/>
    </row>
    <row r="14" spans="1:24" ht="54" customHeight="1" x14ac:dyDescent="0.25">
      <c r="A14" s="3">
        <v>1.2</v>
      </c>
      <c r="B14" s="17" t="s">
        <v>21</v>
      </c>
      <c r="C14" s="2" t="s">
        <v>18</v>
      </c>
      <c r="D14" s="2" t="s">
        <v>19</v>
      </c>
      <c r="E14" s="22" t="s">
        <v>20</v>
      </c>
      <c r="F14" s="22"/>
      <c r="G14" s="22"/>
      <c r="H14" s="22"/>
      <c r="I14" s="22"/>
      <c r="J14" s="32" t="s">
        <v>20</v>
      </c>
      <c r="K14" s="32"/>
      <c r="L14" s="32"/>
      <c r="M14" s="32"/>
      <c r="N14" s="32"/>
      <c r="O14" s="32" t="s">
        <v>20</v>
      </c>
      <c r="P14" s="32"/>
      <c r="Q14" s="32"/>
      <c r="R14" s="32"/>
      <c r="S14" s="32"/>
      <c r="T14" s="32" t="s">
        <v>20</v>
      </c>
      <c r="U14" s="32"/>
      <c r="V14" s="32"/>
      <c r="W14" s="32"/>
      <c r="X14" s="32"/>
    </row>
    <row r="15" spans="1:24" ht="133.5" customHeight="1" x14ac:dyDescent="0.25">
      <c r="A15" s="4">
        <v>1.3</v>
      </c>
      <c r="B15" s="17" t="s">
        <v>22</v>
      </c>
      <c r="C15" s="2" t="s">
        <v>18</v>
      </c>
      <c r="D15" s="2" t="s">
        <v>19</v>
      </c>
      <c r="E15" s="22" t="s">
        <v>20</v>
      </c>
      <c r="F15" s="22"/>
      <c r="G15" s="22"/>
      <c r="H15" s="22"/>
      <c r="I15" s="22"/>
      <c r="J15" s="32" t="s">
        <v>20</v>
      </c>
      <c r="K15" s="32"/>
      <c r="L15" s="32"/>
      <c r="M15" s="32"/>
      <c r="N15" s="32"/>
      <c r="O15" s="32" t="s">
        <v>20</v>
      </c>
      <c r="P15" s="32"/>
      <c r="Q15" s="32"/>
      <c r="R15" s="32"/>
      <c r="S15" s="32"/>
      <c r="T15" s="32" t="s">
        <v>20</v>
      </c>
      <c r="U15" s="32"/>
      <c r="V15" s="32"/>
      <c r="W15" s="32"/>
      <c r="X15" s="32"/>
    </row>
    <row r="16" spans="1:24" ht="31.5" customHeight="1" x14ac:dyDescent="0.25">
      <c r="A16" s="2"/>
      <c r="B16" s="17" t="s">
        <v>23</v>
      </c>
      <c r="C16" s="2"/>
      <c r="D16" s="2"/>
      <c r="E16" s="7">
        <f>SUM(F16:I16)</f>
        <v>0</v>
      </c>
      <c r="F16" s="7">
        <v>0</v>
      </c>
      <c r="G16" s="7">
        <v>0</v>
      </c>
      <c r="H16" s="7">
        <v>0</v>
      </c>
      <c r="I16" s="7">
        <v>0</v>
      </c>
      <c r="J16" s="7">
        <f>SUM(K16:N16)</f>
        <v>0</v>
      </c>
      <c r="K16" s="7">
        <v>0</v>
      </c>
      <c r="L16" s="7">
        <v>0</v>
      </c>
      <c r="M16" s="7">
        <v>0</v>
      </c>
      <c r="N16" s="7">
        <v>0</v>
      </c>
      <c r="O16" s="7">
        <f>SUM(P16:S16)</f>
        <v>0</v>
      </c>
      <c r="P16" s="7">
        <v>0</v>
      </c>
      <c r="Q16" s="7">
        <v>0</v>
      </c>
      <c r="R16" s="7">
        <v>0</v>
      </c>
      <c r="S16" s="7">
        <v>0</v>
      </c>
      <c r="T16" s="7">
        <f>SUM(U16:X16)</f>
        <v>0</v>
      </c>
      <c r="U16" s="7">
        <v>0</v>
      </c>
      <c r="V16" s="7">
        <v>0</v>
      </c>
      <c r="W16" s="7">
        <v>0</v>
      </c>
      <c r="X16" s="7">
        <v>0</v>
      </c>
    </row>
    <row r="17" spans="1:24" ht="37.5" customHeight="1" x14ac:dyDescent="0.25">
      <c r="A17" s="39" t="s">
        <v>24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1"/>
      <c r="T17" s="26"/>
      <c r="U17" s="26"/>
      <c r="V17" s="26"/>
      <c r="W17" s="26"/>
      <c r="X17" s="26"/>
    </row>
    <row r="18" spans="1:24" ht="141.75" customHeight="1" x14ac:dyDescent="0.25">
      <c r="A18" s="2" t="s">
        <v>25</v>
      </c>
      <c r="B18" s="17" t="s">
        <v>26</v>
      </c>
      <c r="C18" s="2" t="s">
        <v>101</v>
      </c>
      <c r="D18" s="2" t="s">
        <v>19</v>
      </c>
      <c r="E18" s="22" t="s">
        <v>20</v>
      </c>
      <c r="F18" s="22"/>
      <c r="G18" s="22"/>
      <c r="H18" s="22"/>
      <c r="I18" s="22"/>
      <c r="J18" s="22" t="s">
        <v>20</v>
      </c>
      <c r="K18" s="22"/>
      <c r="L18" s="22"/>
      <c r="M18" s="22"/>
      <c r="N18" s="22"/>
      <c r="O18" s="22" t="s">
        <v>20</v>
      </c>
      <c r="P18" s="22"/>
      <c r="Q18" s="22"/>
      <c r="R18" s="22"/>
      <c r="S18" s="22"/>
      <c r="T18" s="22" t="s">
        <v>20</v>
      </c>
      <c r="U18" s="22"/>
      <c r="V18" s="22"/>
      <c r="W18" s="22"/>
      <c r="X18" s="22"/>
    </row>
    <row r="19" spans="1:24" ht="75" customHeight="1" x14ac:dyDescent="0.25">
      <c r="A19" s="2" t="s">
        <v>28</v>
      </c>
      <c r="B19" s="17" t="s">
        <v>29</v>
      </c>
      <c r="C19" s="2" t="s">
        <v>27</v>
      </c>
      <c r="D19" s="2" t="s">
        <v>19</v>
      </c>
      <c r="E19" s="22" t="s">
        <v>20</v>
      </c>
      <c r="F19" s="22"/>
      <c r="G19" s="22"/>
      <c r="H19" s="22"/>
      <c r="I19" s="22"/>
      <c r="J19" s="22" t="s">
        <v>20</v>
      </c>
      <c r="K19" s="22"/>
      <c r="L19" s="22"/>
      <c r="M19" s="22"/>
      <c r="N19" s="22"/>
      <c r="O19" s="22" t="s">
        <v>20</v>
      </c>
      <c r="P19" s="22"/>
      <c r="Q19" s="22"/>
      <c r="R19" s="22"/>
      <c r="S19" s="22"/>
      <c r="T19" s="22" t="s">
        <v>20</v>
      </c>
      <c r="U19" s="22"/>
      <c r="V19" s="22"/>
      <c r="W19" s="22"/>
      <c r="X19" s="22"/>
    </row>
    <row r="20" spans="1:24" ht="78.75" customHeight="1" x14ac:dyDescent="0.25">
      <c r="A20" s="2" t="s">
        <v>30</v>
      </c>
      <c r="B20" s="17" t="s">
        <v>32</v>
      </c>
      <c r="C20" s="2" t="s">
        <v>100</v>
      </c>
      <c r="D20" s="2" t="s">
        <v>19</v>
      </c>
      <c r="E20" s="22" t="s">
        <v>20</v>
      </c>
      <c r="F20" s="22"/>
      <c r="G20" s="22"/>
      <c r="H20" s="22"/>
      <c r="I20" s="22"/>
      <c r="J20" s="22" t="s">
        <v>20</v>
      </c>
      <c r="K20" s="22"/>
      <c r="L20" s="22"/>
      <c r="M20" s="22"/>
      <c r="N20" s="22"/>
      <c r="O20" s="22" t="s">
        <v>20</v>
      </c>
      <c r="P20" s="22"/>
      <c r="Q20" s="22"/>
      <c r="R20" s="22"/>
      <c r="S20" s="22"/>
      <c r="T20" s="22" t="s">
        <v>20</v>
      </c>
      <c r="U20" s="22"/>
      <c r="V20" s="22"/>
      <c r="W20" s="22"/>
      <c r="X20" s="22"/>
    </row>
    <row r="21" spans="1:24" ht="69.75" customHeight="1" x14ac:dyDescent="0.25">
      <c r="A21" s="2" t="s">
        <v>31</v>
      </c>
      <c r="B21" s="17" t="s">
        <v>35</v>
      </c>
      <c r="C21" s="4" t="s">
        <v>33</v>
      </c>
      <c r="D21" s="2" t="s">
        <v>19</v>
      </c>
      <c r="E21" s="7">
        <f>SUM(F21:I21)</f>
        <v>249.3</v>
      </c>
      <c r="F21" s="7">
        <v>249.3</v>
      </c>
      <c r="G21" s="7">
        <v>0</v>
      </c>
      <c r="H21" s="7">
        <v>0</v>
      </c>
      <c r="I21" s="7">
        <v>0</v>
      </c>
      <c r="J21" s="7">
        <f>SUM(K21:N21)</f>
        <v>249.3</v>
      </c>
      <c r="K21" s="7">
        <v>249.3</v>
      </c>
      <c r="L21" s="7">
        <v>0</v>
      </c>
      <c r="M21" s="7">
        <v>0</v>
      </c>
      <c r="N21" s="7">
        <v>0</v>
      </c>
      <c r="O21" s="7">
        <f>SUM(P21:S21)</f>
        <v>249.3</v>
      </c>
      <c r="P21" s="7">
        <v>249.3</v>
      </c>
      <c r="Q21" s="7">
        <v>0</v>
      </c>
      <c r="R21" s="7">
        <v>0</v>
      </c>
      <c r="S21" s="7">
        <v>0</v>
      </c>
      <c r="T21" s="7">
        <f>SUM(U21:X21)</f>
        <v>249.3</v>
      </c>
      <c r="U21" s="7">
        <v>249.3</v>
      </c>
      <c r="V21" s="7">
        <v>0</v>
      </c>
      <c r="W21" s="7">
        <v>0</v>
      </c>
      <c r="X21" s="7">
        <v>0</v>
      </c>
    </row>
    <row r="22" spans="1:24" ht="71.25" customHeight="1" x14ac:dyDescent="0.25">
      <c r="A22" s="2" t="s">
        <v>34</v>
      </c>
      <c r="B22" s="17" t="s">
        <v>37</v>
      </c>
      <c r="C22" s="2" t="s">
        <v>100</v>
      </c>
      <c r="D22" s="2" t="s">
        <v>19</v>
      </c>
      <c r="E22" s="7">
        <f>SUM(F22:I22)</f>
        <v>200</v>
      </c>
      <c r="F22" s="7">
        <v>200</v>
      </c>
      <c r="G22" s="7">
        <v>0</v>
      </c>
      <c r="H22" s="7">
        <v>0</v>
      </c>
      <c r="I22" s="7">
        <v>0</v>
      </c>
      <c r="J22" s="7">
        <f>SUM(K22:N22)</f>
        <v>200</v>
      </c>
      <c r="K22" s="7">
        <v>200</v>
      </c>
      <c r="L22" s="7">
        <v>0</v>
      </c>
      <c r="M22" s="7">
        <v>0</v>
      </c>
      <c r="N22" s="7">
        <v>0</v>
      </c>
      <c r="O22" s="7">
        <f>SUM(P22:S22)</f>
        <v>200</v>
      </c>
      <c r="P22" s="6">
        <v>200</v>
      </c>
      <c r="Q22" s="7">
        <v>0</v>
      </c>
      <c r="R22" s="7">
        <v>0</v>
      </c>
      <c r="S22" s="7">
        <v>0</v>
      </c>
      <c r="T22" s="7">
        <f>SUM(U22:X22)</f>
        <v>200</v>
      </c>
      <c r="U22" s="6">
        <v>200</v>
      </c>
      <c r="V22" s="7">
        <v>0</v>
      </c>
      <c r="W22" s="7">
        <v>0</v>
      </c>
      <c r="X22" s="7">
        <v>0</v>
      </c>
    </row>
    <row r="23" spans="1:24" ht="56.25" customHeight="1" x14ac:dyDescent="0.25">
      <c r="A23" s="2" t="s">
        <v>36</v>
      </c>
      <c r="B23" s="17" t="s">
        <v>38</v>
      </c>
      <c r="C23" s="2" t="s">
        <v>33</v>
      </c>
      <c r="D23" s="2" t="s">
        <v>19</v>
      </c>
      <c r="E23" s="7">
        <f>SUM(F23:I23)</f>
        <v>995</v>
      </c>
      <c r="F23" s="7">
        <v>995</v>
      </c>
      <c r="G23" s="7">
        <v>0</v>
      </c>
      <c r="H23" s="7">
        <v>0</v>
      </c>
      <c r="I23" s="7">
        <v>0</v>
      </c>
      <c r="J23" s="7">
        <f>SUM(K23:N23)</f>
        <v>995</v>
      </c>
      <c r="K23" s="7">
        <v>995</v>
      </c>
      <c r="L23" s="7">
        <v>0</v>
      </c>
      <c r="M23" s="7">
        <v>0</v>
      </c>
      <c r="N23" s="7">
        <v>0</v>
      </c>
      <c r="O23" s="7">
        <f>SUM(P23:S23)</f>
        <v>995</v>
      </c>
      <c r="P23" s="7">
        <v>995</v>
      </c>
      <c r="Q23" s="7">
        <v>0</v>
      </c>
      <c r="R23" s="7">
        <v>0</v>
      </c>
      <c r="S23" s="6">
        <v>0</v>
      </c>
      <c r="T23" s="7">
        <f>SUM(U23:X23)</f>
        <v>995</v>
      </c>
      <c r="U23" s="7">
        <v>995</v>
      </c>
      <c r="V23" s="7">
        <v>0</v>
      </c>
      <c r="W23" s="7">
        <v>0</v>
      </c>
      <c r="X23" s="6">
        <v>0</v>
      </c>
    </row>
    <row r="24" spans="1:24" ht="37.5" customHeight="1" x14ac:dyDescent="0.25">
      <c r="A24" s="2"/>
      <c r="B24" s="18" t="s">
        <v>39</v>
      </c>
      <c r="C24" s="2"/>
      <c r="D24" s="2"/>
      <c r="E24" s="7">
        <f>SUM(E21:E23)</f>
        <v>1444.3</v>
      </c>
      <c r="F24" s="7">
        <f>SUM(F21:F23)</f>
        <v>1444.3</v>
      </c>
      <c r="G24" s="7">
        <f t="shared" ref="G24:I24" si="0">SUM(G21:G23)</f>
        <v>0</v>
      </c>
      <c r="H24" s="7">
        <f t="shared" si="0"/>
        <v>0</v>
      </c>
      <c r="I24" s="7">
        <f t="shared" si="0"/>
        <v>0</v>
      </c>
      <c r="J24" s="7">
        <f>SUM(J21:J23)</f>
        <v>1444.3</v>
      </c>
      <c r="K24" s="7">
        <f>SUM(K21:K23)</f>
        <v>1444.3</v>
      </c>
      <c r="L24" s="7">
        <f t="shared" ref="L24:N24" si="1">SUM(L21:L23)</f>
        <v>0</v>
      </c>
      <c r="M24" s="7">
        <f t="shared" si="1"/>
        <v>0</v>
      </c>
      <c r="N24" s="7">
        <f t="shared" si="1"/>
        <v>0</v>
      </c>
      <c r="O24" s="7">
        <f>SUM(O21:O23)</f>
        <v>1444.3</v>
      </c>
      <c r="P24" s="6">
        <f>SUM(P21:P23)</f>
        <v>1444.3</v>
      </c>
      <c r="Q24" s="6">
        <f t="shared" ref="Q24:S24" si="2">SUM(Q21:Q23)</f>
        <v>0</v>
      </c>
      <c r="R24" s="6">
        <f t="shared" si="2"/>
        <v>0</v>
      </c>
      <c r="S24" s="6">
        <f t="shared" si="2"/>
        <v>0</v>
      </c>
      <c r="T24" s="7">
        <f>SUM(T21:T23)</f>
        <v>1444.3</v>
      </c>
      <c r="U24" s="6">
        <f>SUM(U21:U23)</f>
        <v>1444.3</v>
      </c>
      <c r="V24" s="6">
        <f t="shared" ref="V24:X24" si="3">SUM(V21:V23)</f>
        <v>0</v>
      </c>
      <c r="W24" s="6">
        <f t="shared" si="3"/>
        <v>0</v>
      </c>
      <c r="X24" s="6">
        <f t="shared" si="3"/>
        <v>0</v>
      </c>
    </row>
    <row r="25" spans="1:24" ht="56.25" customHeight="1" x14ac:dyDescent="0.25">
      <c r="A25" s="39" t="s">
        <v>93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1"/>
      <c r="T25" s="22"/>
      <c r="U25" s="22"/>
      <c r="V25" s="22"/>
      <c r="W25" s="22"/>
      <c r="X25" s="22"/>
    </row>
    <row r="26" spans="1:24" ht="76.5" customHeight="1" x14ac:dyDescent="0.25">
      <c r="A26" s="2">
        <v>3.1</v>
      </c>
      <c r="B26" s="17" t="s">
        <v>40</v>
      </c>
      <c r="C26" s="2" t="s">
        <v>99</v>
      </c>
      <c r="D26" s="2" t="s">
        <v>19</v>
      </c>
      <c r="E26" s="22" t="s">
        <v>20</v>
      </c>
      <c r="F26" s="22"/>
      <c r="G26" s="22"/>
      <c r="H26" s="22"/>
      <c r="I26" s="22"/>
      <c r="J26" s="22" t="s">
        <v>20</v>
      </c>
      <c r="K26" s="22"/>
      <c r="L26" s="22"/>
      <c r="M26" s="22"/>
      <c r="N26" s="22"/>
      <c r="O26" s="22" t="s">
        <v>20</v>
      </c>
      <c r="P26" s="22"/>
      <c r="Q26" s="22"/>
      <c r="R26" s="22"/>
      <c r="S26" s="22"/>
      <c r="T26" s="22" t="s">
        <v>20</v>
      </c>
      <c r="U26" s="22"/>
      <c r="V26" s="22"/>
      <c r="W26" s="22"/>
      <c r="X26" s="22"/>
    </row>
    <row r="27" spans="1:24" ht="193.5" customHeight="1" x14ac:dyDescent="0.25">
      <c r="A27" s="4" t="s">
        <v>41</v>
      </c>
      <c r="B27" s="19" t="s">
        <v>42</v>
      </c>
      <c r="C27" s="4" t="s">
        <v>18</v>
      </c>
      <c r="D27" s="4" t="s">
        <v>19</v>
      </c>
      <c r="E27" s="28" t="s">
        <v>20</v>
      </c>
      <c r="F27" s="29"/>
      <c r="G27" s="29"/>
      <c r="H27" s="29"/>
      <c r="I27" s="30"/>
      <c r="J27" s="28" t="s">
        <v>20</v>
      </c>
      <c r="K27" s="29"/>
      <c r="L27" s="29"/>
      <c r="M27" s="29"/>
      <c r="N27" s="30"/>
      <c r="O27" s="28" t="s">
        <v>20</v>
      </c>
      <c r="P27" s="29"/>
      <c r="Q27" s="29"/>
      <c r="R27" s="29"/>
      <c r="S27" s="30"/>
      <c r="T27" s="28" t="s">
        <v>20</v>
      </c>
      <c r="U27" s="29"/>
      <c r="V27" s="29"/>
      <c r="W27" s="29"/>
      <c r="X27" s="30"/>
    </row>
    <row r="28" spans="1:24" ht="64.5" customHeight="1" x14ac:dyDescent="0.25">
      <c r="A28" s="22" t="s">
        <v>43</v>
      </c>
      <c r="B28" s="37" t="s">
        <v>44</v>
      </c>
      <c r="C28" s="5" t="s">
        <v>94</v>
      </c>
      <c r="D28" s="2" t="s">
        <v>19</v>
      </c>
      <c r="E28" s="7">
        <f>SUM(F28:I28)</f>
        <v>20</v>
      </c>
      <c r="F28" s="7">
        <v>20</v>
      </c>
      <c r="G28" s="7">
        <v>0</v>
      </c>
      <c r="H28" s="7">
        <v>0</v>
      </c>
      <c r="I28" s="7">
        <v>0</v>
      </c>
      <c r="J28" s="7">
        <f>SUM(K28:N28)</f>
        <v>20</v>
      </c>
      <c r="K28" s="7">
        <v>20</v>
      </c>
      <c r="L28" s="7">
        <v>0</v>
      </c>
      <c r="M28" s="7">
        <v>0</v>
      </c>
      <c r="N28" s="7">
        <v>0</v>
      </c>
      <c r="O28" s="7">
        <f>SUM(P28:S28)</f>
        <v>20</v>
      </c>
      <c r="P28" s="7">
        <v>20</v>
      </c>
      <c r="Q28" s="7">
        <v>0</v>
      </c>
      <c r="R28" s="7">
        <v>0</v>
      </c>
      <c r="S28" s="7">
        <v>0</v>
      </c>
      <c r="T28" s="7">
        <f>SUM(U28:X28)</f>
        <v>20</v>
      </c>
      <c r="U28" s="7">
        <v>20</v>
      </c>
      <c r="V28" s="7">
        <v>0</v>
      </c>
      <c r="W28" s="7">
        <v>0</v>
      </c>
      <c r="X28" s="7">
        <v>0</v>
      </c>
    </row>
    <row r="29" spans="1:24" ht="49.5" customHeight="1" x14ac:dyDescent="0.25">
      <c r="A29" s="22"/>
      <c r="B29" s="38"/>
      <c r="C29" s="2" t="s">
        <v>102</v>
      </c>
      <c r="D29" s="2" t="s">
        <v>45</v>
      </c>
      <c r="E29" s="22" t="s">
        <v>20</v>
      </c>
      <c r="F29" s="22"/>
      <c r="G29" s="22"/>
      <c r="H29" s="22"/>
      <c r="I29" s="22"/>
      <c r="J29" s="22" t="s">
        <v>20</v>
      </c>
      <c r="K29" s="22"/>
      <c r="L29" s="22"/>
      <c r="M29" s="22"/>
      <c r="N29" s="22"/>
      <c r="O29" s="22" t="s">
        <v>20</v>
      </c>
      <c r="P29" s="22"/>
      <c r="Q29" s="22"/>
      <c r="R29" s="22"/>
      <c r="S29" s="22"/>
      <c r="T29" s="22" t="s">
        <v>20</v>
      </c>
      <c r="U29" s="22"/>
      <c r="V29" s="22"/>
      <c r="W29" s="22"/>
      <c r="X29" s="22"/>
    </row>
    <row r="30" spans="1:24" ht="144.75" customHeight="1" x14ac:dyDescent="0.25">
      <c r="A30" s="2" t="s">
        <v>46</v>
      </c>
      <c r="B30" s="20" t="s">
        <v>47</v>
      </c>
      <c r="C30" s="2" t="s">
        <v>48</v>
      </c>
      <c r="D30" s="2" t="s">
        <v>19</v>
      </c>
      <c r="E30" s="22" t="s">
        <v>20</v>
      </c>
      <c r="F30" s="22"/>
      <c r="G30" s="22"/>
      <c r="H30" s="22"/>
      <c r="I30" s="22"/>
      <c r="J30" s="22" t="s">
        <v>20</v>
      </c>
      <c r="K30" s="22"/>
      <c r="L30" s="22"/>
      <c r="M30" s="22"/>
      <c r="N30" s="22"/>
      <c r="O30" s="22" t="s">
        <v>20</v>
      </c>
      <c r="P30" s="22"/>
      <c r="Q30" s="22"/>
      <c r="R30" s="22"/>
      <c r="S30" s="22"/>
      <c r="T30" s="22" t="s">
        <v>20</v>
      </c>
      <c r="U30" s="22"/>
      <c r="V30" s="22"/>
      <c r="W30" s="22"/>
      <c r="X30" s="22"/>
    </row>
    <row r="31" spans="1:24" ht="125.25" customHeight="1" x14ac:dyDescent="0.25">
      <c r="A31" s="2" t="s">
        <v>49</v>
      </c>
      <c r="B31" s="17" t="s">
        <v>50</v>
      </c>
      <c r="C31" s="5" t="s">
        <v>94</v>
      </c>
      <c r="D31" s="2" t="s">
        <v>19</v>
      </c>
      <c r="E31" s="22" t="s">
        <v>20</v>
      </c>
      <c r="F31" s="22"/>
      <c r="G31" s="22"/>
      <c r="H31" s="22"/>
      <c r="I31" s="22"/>
      <c r="J31" s="22" t="s">
        <v>20</v>
      </c>
      <c r="K31" s="22"/>
      <c r="L31" s="22"/>
      <c r="M31" s="22"/>
      <c r="N31" s="22"/>
      <c r="O31" s="22" t="s">
        <v>20</v>
      </c>
      <c r="P31" s="22"/>
      <c r="Q31" s="22"/>
      <c r="R31" s="22"/>
      <c r="S31" s="22"/>
      <c r="T31" s="22" t="s">
        <v>20</v>
      </c>
      <c r="U31" s="22"/>
      <c r="V31" s="22"/>
      <c r="W31" s="22"/>
      <c r="X31" s="22"/>
    </row>
    <row r="32" spans="1:24" ht="66.75" customHeight="1" x14ac:dyDescent="0.25">
      <c r="A32" s="2" t="s">
        <v>51</v>
      </c>
      <c r="B32" s="17" t="s">
        <v>120</v>
      </c>
      <c r="C32" s="2" t="s">
        <v>52</v>
      </c>
      <c r="D32" s="2" t="s">
        <v>19</v>
      </c>
      <c r="E32" s="22" t="s">
        <v>20</v>
      </c>
      <c r="F32" s="22"/>
      <c r="G32" s="22"/>
      <c r="H32" s="22"/>
      <c r="I32" s="22"/>
      <c r="J32" s="22" t="s">
        <v>20</v>
      </c>
      <c r="K32" s="22"/>
      <c r="L32" s="22"/>
      <c r="M32" s="22"/>
      <c r="N32" s="22"/>
      <c r="O32" s="22" t="s">
        <v>20</v>
      </c>
      <c r="P32" s="22"/>
      <c r="Q32" s="22"/>
      <c r="R32" s="22"/>
      <c r="S32" s="22"/>
      <c r="T32" s="22" t="s">
        <v>20</v>
      </c>
      <c r="U32" s="22"/>
      <c r="V32" s="22"/>
      <c r="W32" s="22"/>
      <c r="X32" s="22"/>
    </row>
    <row r="33" spans="1:24" ht="96.75" customHeight="1" x14ac:dyDescent="0.25">
      <c r="A33" s="2" t="s">
        <v>53</v>
      </c>
      <c r="B33" s="17" t="s">
        <v>54</v>
      </c>
      <c r="C33" s="5" t="s">
        <v>111</v>
      </c>
      <c r="D33" s="2" t="s">
        <v>19</v>
      </c>
      <c r="E33" s="22" t="s">
        <v>20</v>
      </c>
      <c r="F33" s="22"/>
      <c r="G33" s="22"/>
      <c r="H33" s="22"/>
      <c r="I33" s="22"/>
      <c r="J33" s="22" t="s">
        <v>20</v>
      </c>
      <c r="K33" s="22"/>
      <c r="L33" s="22"/>
      <c r="M33" s="22"/>
      <c r="N33" s="22"/>
      <c r="O33" s="22" t="s">
        <v>20</v>
      </c>
      <c r="P33" s="22"/>
      <c r="Q33" s="22"/>
      <c r="R33" s="22"/>
      <c r="S33" s="22"/>
      <c r="T33" s="22" t="s">
        <v>20</v>
      </c>
      <c r="U33" s="22"/>
      <c r="V33" s="22"/>
      <c r="W33" s="22"/>
      <c r="X33" s="22"/>
    </row>
    <row r="34" spans="1:24" ht="78.75" customHeight="1" x14ac:dyDescent="0.25">
      <c r="A34" s="2" t="s">
        <v>55</v>
      </c>
      <c r="B34" s="17" t="s">
        <v>56</v>
      </c>
      <c r="C34" s="2" t="s">
        <v>57</v>
      </c>
      <c r="D34" s="2" t="s">
        <v>19</v>
      </c>
      <c r="E34" s="22" t="s">
        <v>20</v>
      </c>
      <c r="F34" s="22"/>
      <c r="G34" s="22"/>
      <c r="H34" s="22"/>
      <c r="I34" s="22"/>
      <c r="J34" s="22" t="s">
        <v>20</v>
      </c>
      <c r="K34" s="22"/>
      <c r="L34" s="22"/>
      <c r="M34" s="22"/>
      <c r="N34" s="22"/>
      <c r="O34" s="22" t="s">
        <v>20</v>
      </c>
      <c r="P34" s="22"/>
      <c r="Q34" s="22"/>
      <c r="R34" s="22"/>
      <c r="S34" s="22"/>
      <c r="T34" s="22" t="s">
        <v>20</v>
      </c>
      <c r="U34" s="22"/>
      <c r="V34" s="22"/>
      <c r="W34" s="22"/>
      <c r="X34" s="22"/>
    </row>
    <row r="35" spans="1:24" ht="109.5" customHeight="1" x14ac:dyDescent="0.25">
      <c r="A35" s="2" t="s">
        <v>58</v>
      </c>
      <c r="B35" s="19" t="s">
        <v>59</v>
      </c>
      <c r="C35" s="2" t="s">
        <v>18</v>
      </c>
      <c r="D35" s="2" t="s">
        <v>19</v>
      </c>
      <c r="E35" s="22" t="s">
        <v>20</v>
      </c>
      <c r="F35" s="22"/>
      <c r="G35" s="22"/>
      <c r="H35" s="22"/>
      <c r="I35" s="22"/>
      <c r="J35" s="22" t="s">
        <v>20</v>
      </c>
      <c r="K35" s="22"/>
      <c r="L35" s="22"/>
      <c r="M35" s="22"/>
      <c r="N35" s="22"/>
      <c r="O35" s="22" t="s">
        <v>20</v>
      </c>
      <c r="P35" s="22"/>
      <c r="Q35" s="22"/>
      <c r="R35" s="22"/>
      <c r="S35" s="22"/>
      <c r="T35" s="22" t="s">
        <v>20</v>
      </c>
      <c r="U35" s="22"/>
      <c r="V35" s="22"/>
      <c r="W35" s="22"/>
      <c r="X35" s="22"/>
    </row>
    <row r="36" spans="1:24" ht="64.5" customHeight="1" x14ac:dyDescent="0.25">
      <c r="A36" s="2" t="s">
        <v>60</v>
      </c>
      <c r="B36" s="17" t="s">
        <v>61</v>
      </c>
      <c r="C36" s="2" t="s">
        <v>97</v>
      </c>
      <c r="D36" s="2" t="s">
        <v>62</v>
      </c>
      <c r="E36" s="22" t="s">
        <v>20</v>
      </c>
      <c r="F36" s="22"/>
      <c r="G36" s="22"/>
      <c r="H36" s="22"/>
      <c r="I36" s="22"/>
      <c r="J36" s="22" t="s">
        <v>20</v>
      </c>
      <c r="K36" s="22"/>
      <c r="L36" s="22"/>
      <c r="M36" s="22"/>
      <c r="N36" s="22"/>
      <c r="O36" s="22" t="s">
        <v>20</v>
      </c>
      <c r="P36" s="22"/>
      <c r="Q36" s="22"/>
      <c r="R36" s="22"/>
      <c r="S36" s="22"/>
      <c r="T36" s="22" t="s">
        <v>20</v>
      </c>
      <c r="U36" s="22"/>
      <c r="V36" s="22"/>
      <c r="W36" s="22"/>
      <c r="X36" s="22"/>
    </row>
    <row r="37" spans="1:24" ht="75.75" customHeight="1" x14ac:dyDescent="0.25">
      <c r="A37" s="2" t="s">
        <v>63</v>
      </c>
      <c r="B37" s="17" t="s">
        <v>64</v>
      </c>
      <c r="C37" s="2" t="s">
        <v>98</v>
      </c>
      <c r="D37" s="2" t="s">
        <v>19</v>
      </c>
      <c r="E37" s="22" t="s">
        <v>20</v>
      </c>
      <c r="F37" s="22"/>
      <c r="G37" s="22"/>
      <c r="H37" s="22"/>
      <c r="I37" s="22"/>
      <c r="J37" s="22" t="s">
        <v>20</v>
      </c>
      <c r="K37" s="22"/>
      <c r="L37" s="22"/>
      <c r="M37" s="22"/>
      <c r="N37" s="22"/>
      <c r="O37" s="22" t="s">
        <v>20</v>
      </c>
      <c r="P37" s="22"/>
      <c r="Q37" s="22"/>
      <c r="R37" s="22"/>
      <c r="S37" s="22"/>
      <c r="T37" s="22" t="s">
        <v>20</v>
      </c>
      <c r="U37" s="22"/>
      <c r="V37" s="22"/>
      <c r="W37" s="22"/>
      <c r="X37" s="22"/>
    </row>
    <row r="38" spans="1:24" ht="75.75" customHeight="1" x14ac:dyDescent="0.25">
      <c r="A38" s="2" t="s">
        <v>65</v>
      </c>
      <c r="B38" s="17" t="s">
        <v>66</v>
      </c>
      <c r="C38" s="2" t="s">
        <v>18</v>
      </c>
      <c r="D38" s="2" t="s">
        <v>19</v>
      </c>
      <c r="E38" s="22" t="s">
        <v>20</v>
      </c>
      <c r="F38" s="22"/>
      <c r="G38" s="22"/>
      <c r="H38" s="22"/>
      <c r="I38" s="22"/>
      <c r="J38" s="22" t="s">
        <v>20</v>
      </c>
      <c r="K38" s="22"/>
      <c r="L38" s="22"/>
      <c r="M38" s="22"/>
      <c r="N38" s="22"/>
      <c r="O38" s="22" t="s">
        <v>20</v>
      </c>
      <c r="P38" s="22"/>
      <c r="Q38" s="22"/>
      <c r="R38" s="22"/>
      <c r="S38" s="22"/>
      <c r="T38" s="22" t="s">
        <v>20</v>
      </c>
      <c r="U38" s="22"/>
      <c r="V38" s="22"/>
      <c r="W38" s="22"/>
      <c r="X38" s="22"/>
    </row>
    <row r="39" spans="1:24" ht="57.75" customHeight="1" x14ac:dyDescent="0.25">
      <c r="A39" s="2" t="s">
        <v>67</v>
      </c>
      <c r="B39" s="17" t="s">
        <v>68</v>
      </c>
      <c r="C39" s="2" t="s">
        <v>69</v>
      </c>
      <c r="D39" s="2" t="s">
        <v>19</v>
      </c>
      <c r="E39" s="22" t="s">
        <v>20</v>
      </c>
      <c r="F39" s="22"/>
      <c r="G39" s="22"/>
      <c r="H39" s="22"/>
      <c r="I39" s="22"/>
      <c r="J39" s="22" t="s">
        <v>20</v>
      </c>
      <c r="K39" s="22"/>
      <c r="L39" s="22"/>
      <c r="M39" s="22"/>
      <c r="N39" s="22"/>
      <c r="O39" s="22" t="s">
        <v>20</v>
      </c>
      <c r="P39" s="22"/>
      <c r="Q39" s="22"/>
      <c r="R39" s="22"/>
      <c r="S39" s="22"/>
      <c r="T39" s="22" t="s">
        <v>20</v>
      </c>
      <c r="U39" s="22"/>
      <c r="V39" s="22"/>
      <c r="W39" s="22"/>
      <c r="X39" s="22"/>
    </row>
    <row r="40" spans="1:24" ht="46.5" customHeight="1" x14ac:dyDescent="0.25">
      <c r="A40" s="2" t="s">
        <v>70</v>
      </c>
      <c r="B40" s="17" t="s">
        <v>71</v>
      </c>
      <c r="C40" s="2" t="s">
        <v>69</v>
      </c>
      <c r="D40" s="2" t="s">
        <v>19</v>
      </c>
      <c r="E40" s="22" t="s">
        <v>20</v>
      </c>
      <c r="F40" s="22"/>
      <c r="G40" s="22"/>
      <c r="H40" s="22"/>
      <c r="I40" s="22"/>
      <c r="J40" s="22" t="s">
        <v>20</v>
      </c>
      <c r="K40" s="22"/>
      <c r="L40" s="22"/>
      <c r="M40" s="22"/>
      <c r="N40" s="22"/>
      <c r="O40" s="22" t="s">
        <v>20</v>
      </c>
      <c r="P40" s="22"/>
      <c r="Q40" s="22"/>
      <c r="R40" s="22"/>
      <c r="S40" s="22"/>
      <c r="T40" s="22" t="s">
        <v>20</v>
      </c>
      <c r="U40" s="22"/>
      <c r="V40" s="22"/>
      <c r="W40" s="22"/>
      <c r="X40" s="22"/>
    </row>
    <row r="41" spans="1:24" ht="79.5" customHeight="1" x14ac:dyDescent="0.25">
      <c r="A41" s="2" t="s">
        <v>72</v>
      </c>
      <c r="B41" s="17" t="s">
        <v>73</v>
      </c>
      <c r="C41" s="2" t="s">
        <v>98</v>
      </c>
      <c r="D41" s="2" t="s">
        <v>19</v>
      </c>
      <c r="E41" s="22" t="s">
        <v>20</v>
      </c>
      <c r="F41" s="22"/>
      <c r="G41" s="22"/>
      <c r="H41" s="22"/>
      <c r="I41" s="22"/>
      <c r="J41" s="22" t="s">
        <v>20</v>
      </c>
      <c r="K41" s="22"/>
      <c r="L41" s="22"/>
      <c r="M41" s="22"/>
      <c r="N41" s="22"/>
      <c r="O41" s="22" t="s">
        <v>20</v>
      </c>
      <c r="P41" s="22"/>
      <c r="Q41" s="22"/>
      <c r="R41" s="22"/>
      <c r="S41" s="22"/>
      <c r="T41" s="22" t="s">
        <v>20</v>
      </c>
      <c r="U41" s="22"/>
      <c r="V41" s="22"/>
      <c r="W41" s="22"/>
      <c r="X41" s="22"/>
    </row>
    <row r="42" spans="1:24" ht="76.5" customHeight="1" x14ac:dyDescent="0.25">
      <c r="A42" s="22" t="s">
        <v>74</v>
      </c>
      <c r="B42" s="35" t="s">
        <v>75</v>
      </c>
      <c r="C42" s="2" t="s">
        <v>33</v>
      </c>
      <c r="D42" s="2" t="s">
        <v>62</v>
      </c>
      <c r="E42" s="8">
        <f>SUM(F42:I42)</f>
        <v>20</v>
      </c>
      <c r="F42" s="7">
        <v>20</v>
      </c>
      <c r="G42" s="7">
        <v>0</v>
      </c>
      <c r="H42" s="7">
        <v>0</v>
      </c>
      <c r="I42" s="7">
        <v>0</v>
      </c>
      <c r="J42" s="7">
        <f>SUM(K42:N42)</f>
        <v>20</v>
      </c>
      <c r="K42" s="7">
        <v>20</v>
      </c>
      <c r="L42" s="7">
        <v>0</v>
      </c>
      <c r="M42" s="7">
        <v>0</v>
      </c>
      <c r="N42" s="7">
        <v>0</v>
      </c>
      <c r="O42" s="7">
        <f>SUM(P42:S42)</f>
        <v>20</v>
      </c>
      <c r="P42" s="7">
        <v>20</v>
      </c>
      <c r="Q42" s="7">
        <v>0</v>
      </c>
      <c r="R42" s="7">
        <v>0</v>
      </c>
      <c r="S42" s="7">
        <v>0</v>
      </c>
      <c r="T42" s="7">
        <f>SUM(U42:X42)</f>
        <v>20</v>
      </c>
      <c r="U42" s="7">
        <v>20</v>
      </c>
      <c r="V42" s="7">
        <v>0</v>
      </c>
      <c r="W42" s="7">
        <v>0</v>
      </c>
      <c r="X42" s="7">
        <v>0</v>
      </c>
    </row>
    <row r="43" spans="1:24" ht="42.75" customHeight="1" x14ac:dyDescent="0.25">
      <c r="A43" s="22"/>
      <c r="B43" s="36"/>
      <c r="C43" s="2" t="s">
        <v>18</v>
      </c>
      <c r="D43" s="2" t="s">
        <v>19</v>
      </c>
      <c r="E43" s="22" t="s">
        <v>20</v>
      </c>
      <c r="F43" s="22"/>
      <c r="G43" s="22"/>
      <c r="H43" s="22"/>
      <c r="I43" s="22"/>
      <c r="J43" s="22" t="s">
        <v>20</v>
      </c>
      <c r="K43" s="22"/>
      <c r="L43" s="22"/>
      <c r="M43" s="22"/>
      <c r="N43" s="22"/>
      <c r="O43" s="22" t="s">
        <v>20</v>
      </c>
      <c r="P43" s="22"/>
      <c r="Q43" s="22"/>
      <c r="R43" s="22"/>
      <c r="S43" s="22"/>
      <c r="T43" s="22" t="s">
        <v>20</v>
      </c>
      <c r="U43" s="22"/>
      <c r="V43" s="22"/>
      <c r="W43" s="22"/>
      <c r="X43" s="22"/>
    </row>
    <row r="44" spans="1:24" ht="150" customHeight="1" x14ac:dyDescent="0.25">
      <c r="A44" s="2" t="s">
        <v>76</v>
      </c>
      <c r="B44" s="17" t="s">
        <v>77</v>
      </c>
      <c r="C44" s="2" t="s">
        <v>33</v>
      </c>
      <c r="D44" s="2" t="s">
        <v>19</v>
      </c>
      <c r="E44" s="22" t="s">
        <v>20</v>
      </c>
      <c r="F44" s="22"/>
      <c r="G44" s="22"/>
      <c r="H44" s="22"/>
      <c r="I44" s="22"/>
      <c r="J44" s="22" t="s">
        <v>20</v>
      </c>
      <c r="K44" s="22"/>
      <c r="L44" s="22"/>
      <c r="M44" s="22"/>
      <c r="N44" s="22"/>
      <c r="O44" s="22" t="s">
        <v>20</v>
      </c>
      <c r="P44" s="22"/>
      <c r="Q44" s="22"/>
      <c r="R44" s="22"/>
      <c r="S44" s="22"/>
      <c r="T44" s="22" t="s">
        <v>20</v>
      </c>
      <c r="U44" s="22"/>
      <c r="V44" s="22"/>
      <c r="W44" s="22"/>
      <c r="X44" s="22"/>
    </row>
    <row r="45" spans="1:24" ht="48" customHeight="1" x14ac:dyDescent="0.25">
      <c r="A45" s="2"/>
      <c r="B45" s="14" t="s">
        <v>78</v>
      </c>
      <c r="C45" s="2"/>
      <c r="D45" s="2"/>
      <c r="E45" s="6">
        <f>SUM(F45:I45)</f>
        <v>40</v>
      </c>
      <c r="F45" s="6">
        <f>F42+F28</f>
        <v>40</v>
      </c>
      <c r="G45" s="6">
        <f>G42+G28</f>
        <v>0</v>
      </c>
      <c r="H45" s="6">
        <f>H42+H28</f>
        <v>0</v>
      </c>
      <c r="I45" s="6">
        <f>I42+I28</f>
        <v>0</v>
      </c>
      <c r="J45" s="6">
        <f>SUM(K45:N45)</f>
        <v>40</v>
      </c>
      <c r="K45" s="6">
        <f>K42+K28</f>
        <v>40</v>
      </c>
      <c r="L45" s="6">
        <f>L42+L28</f>
        <v>0</v>
      </c>
      <c r="M45" s="6">
        <f>M42+M28</f>
        <v>0</v>
      </c>
      <c r="N45" s="6">
        <f>N42+N28</f>
        <v>0</v>
      </c>
      <c r="O45" s="6">
        <f>SUM(P45:S45)</f>
        <v>40</v>
      </c>
      <c r="P45" s="6">
        <f>P42+P28</f>
        <v>40</v>
      </c>
      <c r="Q45" s="6">
        <f>Q42+Q28</f>
        <v>0</v>
      </c>
      <c r="R45" s="6">
        <f>R42+R28</f>
        <v>0</v>
      </c>
      <c r="S45" s="6">
        <f>S42+S28</f>
        <v>0</v>
      </c>
      <c r="T45" s="6">
        <f>SUM(U45:X45)</f>
        <v>40</v>
      </c>
      <c r="U45" s="6">
        <f>U42+U28</f>
        <v>40</v>
      </c>
      <c r="V45" s="6">
        <f>V42+V28</f>
        <v>0</v>
      </c>
      <c r="W45" s="6">
        <f>W42+W28</f>
        <v>0</v>
      </c>
      <c r="X45" s="6">
        <f>X42+X28</f>
        <v>0</v>
      </c>
    </row>
    <row r="46" spans="1:24" ht="36" customHeight="1" x14ac:dyDescent="0.25">
      <c r="A46" s="27" t="s">
        <v>79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</row>
    <row r="47" spans="1:24" ht="94.5" customHeight="1" x14ac:dyDescent="0.25">
      <c r="A47" s="2" t="s">
        <v>80</v>
      </c>
      <c r="B47" s="17" t="s">
        <v>81</v>
      </c>
      <c r="C47" s="2" t="s">
        <v>18</v>
      </c>
      <c r="D47" s="2" t="s">
        <v>19</v>
      </c>
      <c r="E47" s="22" t="s">
        <v>20</v>
      </c>
      <c r="F47" s="22"/>
      <c r="G47" s="22"/>
      <c r="H47" s="22"/>
      <c r="I47" s="22"/>
      <c r="J47" s="22" t="s">
        <v>20</v>
      </c>
      <c r="K47" s="22"/>
      <c r="L47" s="22"/>
      <c r="M47" s="22"/>
      <c r="N47" s="22"/>
      <c r="O47" s="22" t="s">
        <v>20</v>
      </c>
      <c r="P47" s="22"/>
      <c r="Q47" s="22"/>
      <c r="R47" s="22"/>
      <c r="S47" s="22"/>
      <c r="T47" s="22" t="s">
        <v>20</v>
      </c>
      <c r="U47" s="22"/>
      <c r="V47" s="22"/>
      <c r="W47" s="22"/>
      <c r="X47" s="22"/>
    </row>
    <row r="48" spans="1:24" ht="39" customHeight="1" x14ac:dyDescent="0.25">
      <c r="A48" s="2"/>
      <c r="B48" s="17" t="s">
        <v>82</v>
      </c>
      <c r="C48" s="2"/>
      <c r="D48" s="2"/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</row>
    <row r="49" spans="1:24" ht="24.75" customHeight="1" x14ac:dyDescent="0.25">
      <c r="A49" s="27" t="s">
        <v>83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</row>
    <row r="50" spans="1:24" ht="149.25" customHeight="1" x14ac:dyDescent="0.25">
      <c r="A50" s="2" t="s">
        <v>84</v>
      </c>
      <c r="B50" s="17" t="s">
        <v>85</v>
      </c>
      <c r="C50" s="2" t="s">
        <v>33</v>
      </c>
      <c r="D50" s="2" t="s">
        <v>19</v>
      </c>
      <c r="E50" s="22" t="s">
        <v>20</v>
      </c>
      <c r="F50" s="22"/>
      <c r="G50" s="22"/>
      <c r="H50" s="22"/>
      <c r="I50" s="22"/>
      <c r="J50" s="22" t="s">
        <v>20</v>
      </c>
      <c r="K50" s="22"/>
      <c r="L50" s="22"/>
      <c r="M50" s="22"/>
      <c r="N50" s="22"/>
      <c r="O50" s="22" t="s">
        <v>20</v>
      </c>
      <c r="P50" s="22"/>
      <c r="Q50" s="22"/>
      <c r="R50" s="22"/>
      <c r="S50" s="22"/>
      <c r="T50" s="22" t="s">
        <v>20</v>
      </c>
      <c r="U50" s="22"/>
      <c r="V50" s="22"/>
      <c r="W50" s="22"/>
      <c r="X50" s="22"/>
    </row>
    <row r="51" spans="1:24" ht="136.5" customHeight="1" x14ac:dyDescent="0.25">
      <c r="A51" s="2" t="s">
        <v>86</v>
      </c>
      <c r="B51" s="17" t="s">
        <v>87</v>
      </c>
      <c r="C51" s="2" t="s">
        <v>95</v>
      </c>
      <c r="D51" s="2" t="s">
        <v>19</v>
      </c>
      <c r="E51" s="22" t="s">
        <v>20</v>
      </c>
      <c r="F51" s="22"/>
      <c r="G51" s="22"/>
      <c r="H51" s="22"/>
      <c r="I51" s="22"/>
      <c r="J51" s="22" t="s">
        <v>20</v>
      </c>
      <c r="K51" s="22"/>
      <c r="L51" s="22"/>
      <c r="M51" s="22"/>
      <c r="N51" s="22"/>
      <c r="O51" s="22" t="s">
        <v>20</v>
      </c>
      <c r="P51" s="22"/>
      <c r="Q51" s="22"/>
      <c r="R51" s="22"/>
      <c r="S51" s="22"/>
      <c r="T51" s="22" t="s">
        <v>20</v>
      </c>
      <c r="U51" s="22"/>
      <c r="V51" s="22"/>
      <c r="W51" s="22"/>
      <c r="X51" s="22"/>
    </row>
    <row r="52" spans="1:24" ht="77.25" customHeight="1" x14ac:dyDescent="0.25">
      <c r="A52" s="2" t="s">
        <v>88</v>
      </c>
      <c r="B52" s="17" t="s">
        <v>112</v>
      </c>
      <c r="C52" s="2" t="s">
        <v>33</v>
      </c>
      <c r="D52" s="2" t="s">
        <v>62</v>
      </c>
      <c r="E52" s="22" t="s">
        <v>20</v>
      </c>
      <c r="F52" s="22"/>
      <c r="G52" s="22"/>
      <c r="H52" s="22"/>
      <c r="I52" s="22"/>
      <c r="J52" s="22" t="s">
        <v>20</v>
      </c>
      <c r="K52" s="22"/>
      <c r="L52" s="22"/>
      <c r="M52" s="22"/>
      <c r="N52" s="22"/>
      <c r="O52" s="22" t="s">
        <v>20</v>
      </c>
      <c r="P52" s="22"/>
      <c r="Q52" s="22"/>
      <c r="R52" s="22"/>
      <c r="S52" s="22"/>
      <c r="T52" s="22" t="s">
        <v>20</v>
      </c>
      <c r="U52" s="22"/>
      <c r="V52" s="22"/>
      <c r="W52" s="22"/>
      <c r="X52" s="22"/>
    </row>
    <row r="53" spans="1:24" ht="109.5" customHeight="1" x14ac:dyDescent="0.25">
      <c r="A53" s="2" t="s">
        <v>89</v>
      </c>
      <c r="B53" s="17" t="s">
        <v>90</v>
      </c>
      <c r="C53" s="2" t="s">
        <v>96</v>
      </c>
      <c r="D53" s="2" t="s">
        <v>19</v>
      </c>
      <c r="E53" s="22" t="s">
        <v>20</v>
      </c>
      <c r="F53" s="22"/>
      <c r="G53" s="22"/>
      <c r="H53" s="22"/>
      <c r="I53" s="22"/>
      <c r="J53" s="22" t="s">
        <v>20</v>
      </c>
      <c r="K53" s="22"/>
      <c r="L53" s="22"/>
      <c r="M53" s="22"/>
      <c r="N53" s="22"/>
      <c r="O53" s="22" t="s">
        <v>20</v>
      </c>
      <c r="P53" s="22"/>
      <c r="Q53" s="22"/>
      <c r="R53" s="22"/>
      <c r="S53" s="22"/>
      <c r="T53" s="22" t="s">
        <v>20</v>
      </c>
      <c r="U53" s="22"/>
      <c r="V53" s="22"/>
      <c r="W53" s="22"/>
      <c r="X53" s="22"/>
    </row>
    <row r="54" spans="1:24" ht="39.75" customHeight="1" x14ac:dyDescent="0.25">
      <c r="A54" s="3"/>
      <c r="B54" s="17" t="s">
        <v>91</v>
      </c>
      <c r="C54" s="3"/>
      <c r="D54" s="3"/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</row>
    <row r="55" spans="1:24" ht="51" customHeight="1" x14ac:dyDescent="0.25">
      <c r="A55" s="3"/>
      <c r="B55" s="17" t="s">
        <v>92</v>
      </c>
      <c r="C55" s="3"/>
      <c r="D55" s="3"/>
      <c r="E55" s="6">
        <f>SUM(F55:I55)</f>
        <v>1484.3</v>
      </c>
      <c r="F55" s="6">
        <f>F16+F24+F45+F48+F54</f>
        <v>1484.3</v>
      </c>
      <c r="G55" s="6">
        <f>G16+G24+G45+G48+G54</f>
        <v>0</v>
      </c>
      <c r="H55" s="6">
        <f>H16+H24+H45+H48+H54</f>
        <v>0</v>
      </c>
      <c r="I55" s="6">
        <f>I16+I24+I45+I48+I54</f>
        <v>0</v>
      </c>
      <c r="J55" s="6">
        <f>SUM(K55:N55)</f>
        <v>1484.3</v>
      </c>
      <c r="K55" s="6">
        <f>K16+K24+K45+K48+K54</f>
        <v>1484.3</v>
      </c>
      <c r="L55" s="6">
        <f>L16+L24+L45+L48+L54</f>
        <v>0</v>
      </c>
      <c r="M55" s="6">
        <f>M16+M24+M45+M48+M54</f>
        <v>0</v>
      </c>
      <c r="N55" s="6">
        <f>N16+N24+N45+N48+N54</f>
        <v>0</v>
      </c>
      <c r="O55" s="6">
        <f>SUM(P55:S55)</f>
        <v>1484.3</v>
      </c>
      <c r="P55" s="6">
        <f>P16+P24+P45+P48+P54</f>
        <v>1484.3</v>
      </c>
      <c r="Q55" s="6">
        <f>Q16+Q24+Q45+Q48+Q54</f>
        <v>0</v>
      </c>
      <c r="R55" s="6">
        <f>R16+R24+R45+R48+R54</f>
        <v>0</v>
      </c>
      <c r="S55" s="6">
        <f>S16+S24+S45+S48+S54</f>
        <v>0</v>
      </c>
      <c r="T55" s="6">
        <f>SUM(U55:X55)</f>
        <v>1484.3</v>
      </c>
      <c r="U55" s="6">
        <f>U16+U24+U45+U48+U54</f>
        <v>1484.3</v>
      </c>
      <c r="V55" s="6">
        <f>V16+V24+V45+V48+V54</f>
        <v>0</v>
      </c>
      <c r="W55" s="6">
        <f>W16+W24+W45+W48+W54</f>
        <v>0</v>
      </c>
      <c r="X55" s="6">
        <f>X16+X24+X45+X48+X54</f>
        <v>0</v>
      </c>
    </row>
    <row r="56" spans="1:24" ht="224.25" customHeight="1" x14ac:dyDescent="0.25">
      <c r="B56" s="33" t="s">
        <v>113</v>
      </c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</sheetData>
  <mergeCells count="139">
    <mergeCell ref="P3:S3"/>
    <mergeCell ref="B5:Q5"/>
    <mergeCell ref="A7:A9"/>
    <mergeCell ref="B7:B9"/>
    <mergeCell ref="C7:C9"/>
    <mergeCell ref="D7:D9"/>
    <mergeCell ref="E8:I8"/>
    <mergeCell ref="E14:I14"/>
    <mergeCell ref="J14:N14"/>
    <mergeCell ref="O14:S14"/>
    <mergeCell ref="E15:I15"/>
    <mergeCell ref="J15:N15"/>
    <mergeCell ref="O15:S15"/>
    <mergeCell ref="J8:N8"/>
    <mergeCell ref="O8:S8"/>
    <mergeCell ref="E13:I13"/>
    <mergeCell ref="J13:N13"/>
    <mergeCell ref="O13:S13"/>
    <mergeCell ref="E20:I20"/>
    <mergeCell ref="J20:N20"/>
    <mergeCell ref="O20:S20"/>
    <mergeCell ref="A17:S17"/>
    <mergeCell ref="E18:I18"/>
    <mergeCell ref="J18:N18"/>
    <mergeCell ref="O18:S18"/>
    <mergeCell ref="E19:I19"/>
    <mergeCell ref="J19:N19"/>
    <mergeCell ref="O19:S19"/>
    <mergeCell ref="E29:I29"/>
    <mergeCell ref="J29:N29"/>
    <mergeCell ref="O29:S29"/>
    <mergeCell ref="A28:A29"/>
    <mergeCell ref="B28:B29"/>
    <mergeCell ref="A25:S25"/>
    <mergeCell ref="E26:I26"/>
    <mergeCell ref="J26:N26"/>
    <mergeCell ref="O26:S26"/>
    <mergeCell ref="E27:I27"/>
    <mergeCell ref="J27:N27"/>
    <mergeCell ref="O27:S27"/>
    <mergeCell ref="E32:I32"/>
    <mergeCell ref="J32:N32"/>
    <mergeCell ref="O32:S32"/>
    <mergeCell ref="E33:I33"/>
    <mergeCell ref="J33:N33"/>
    <mergeCell ref="O33:S33"/>
    <mergeCell ref="E30:I30"/>
    <mergeCell ref="J30:N30"/>
    <mergeCell ref="O30:S30"/>
    <mergeCell ref="E31:I31"/>
    <mergeCell ref="J31:N31"/>
    <mergeCell ref="O31:S31"/>
    <mergeCell ref="E36:I36"/>
    <mergeCell ref="J36:N36"/>
    <mergeCell ref="O36:S36"/>
    <mergeCell ref="E37:I37"/>
    <mergeCell ref="J37:N37"/>
    <mergeCell ref="O37:S37"/>
    <mergeCell ref="E34:I34"/>
    <mergeCell ref="J34:N34"/>
    <mergeCell ref="O34:S34"/>
    <mergeCell ref="E35:I35"/>
    <mergeCell ref="J35:N35"/>
    <mergeCell ref="O35:S35"/>
    <mergeCell ref="E40:I40"/>
    <mergeCell ref="J40:N40"/>
    <mergeCell ref="O40:S40"/>
    <mergeCell ref="E41:I41"/>
    <mergeCell ref="J41:N41"/>
    <mergeCell ref="O41:S41"/>
    <mergeCell ref="E38:I38"/>
    <mergeCell ref="J38:N38"/>
    <mergeCell ref="O38:S38"/>
    <mergeCell ref="E39:I39"/>
    <mergeCell ref="J39:N39"/>
    <mergeCell ref="O39:S39"/>
    <mergeCell ref="E47:I47"/>
    <mergeCell ref="J47:N47"/>
    <mergeCell ref="O47:S47"/>
    <mergeCell ref="E50:I50"/>
    <mergeCell ref="J50:N50"/>
    <mergeCell ref="O50:S50"/>
    <mergeCell ref="A42:A43"/>
    <mergeCell ref="B42:B43"/>
    <mergeCell ref="E43:I43"/>
    <mergeCell ref="J43:N43"/>
    <mergeCell ref="O43:S43"/>
    <mergeCell ref="E44:I44"/>
    <mergeCell ref="J44:N44"/>
    <mergeCell ref="O44:S44"/>
    <mergeCell ref="B56:Q56"/>
    <mergeCell ref="E53:I53"/>
    <mergeCell ref="J53:N53"/>
    <mergeCell ref="O53:S53"/>
    <mergeCell ref="E51:I51"/>
    <mergeCell ref="J51:N51"/>
    <mergeCell ref="O51:S51"/>
    <mergeCell ref="E52:I52"/>
    <mergeCell ref="J52:N52"/>
    <mergeCell ref="O52:S52"/>
    <mergeCell ref="T31:X31"/>
    <mergeCell ref="T32:X32"/>
    <mergeCell ref="T33:X33"/>
    <mergeCell ref="T34:X34"/>
    <mergeCell ref="T35:X35"/>
    <mergeCell ref="T36:X36"/>
    <mergeCell ref="U3:X3"/>
    <mergeCell ref="T8:X8"/>
    <mergeCell ref="T13:X13"/>
    <mergeCell ref="T14:X14"/>
    <mergeCell ref="T15:X15"/>
    <mergeCell ref="T18:X18"/>
    <mergeCell ref="T19:X19"/>
    <mergeCell ref="T20:X20"/>
    <mergeCell ref="T26:X26"/>
    <mergeCell ref="T51:X51"/>
    <mergeCell ref="T52:X52"/>
    <mergeCell ref="T53:X53"/>
    <mergeCell ref="Q1:X1"/>
    <mergeCell ref="Q2:X2"/>
    <mergeCell ref="E7:X7"/>
    <mergeCell ref="A11:X11"/>
    <mergeCell ref="A12:X12"/>
    <mergeCell ref="T17:X17"/>
    <mergeCell ref="T25:X25"/>
    <mergeCell ref="A46:X46"/>
    <mergeCell ref="A49:X49"/>
    <mergeCell ref="T37:X37"/>
    <mergeCell ref="T38:X38"/>
    <mergeCell ref="T39:X39"/>
    <mergeCell ref="T40:X40"/>
    <mergeCell ref="T41:X41"/>
    <mergeCell ref="T43:X43"/>
    <mergeCell ref="T44:X44"/>
    <mergeCell ref="T47:X47"/>
    <mergeCell ref="T50:X50"/>
    <mergeCell ref="T27:X27"/>
    <mergeCell ref="T29:X29"/>
    <mergeCell ref="T30:X30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7"/>
  <sheetViews>
    <sheetView topLeftCell="A69" zoomScale="80" zoomScaleNormal="80" workbookViewId="0">
      <selection activeCell="AC31" sqref="AC31"/>
    </sheetView>
  </sheetViews>
  <sheetFormatPr defaultRowHeight="15" x14ac:dyDescent="0.25"/>
  <cols>
    <col min="1" max="1" width="9.140625" style="1"/>
    <col min="2" max="2" width="42.7109375" style="15" customWidth="1"/>
    <col min="3" max="3" width="15.85546875" style="1" customWidth="1"/>
    <col min="4" max="6" width="9.140625" style="1"/>
    <col min="7" max="7" width="7.28515625" style="1" customWidth="1"/>
    <col min="8" max="8" width="8" style="1" customWidth="1"/>
    <col min="9" max="9" width="8.140625" style="1" customWidth="1"/>
    <col min="10" max="11" width="9.140625" style="1"/>
    <col min="12" max="12" width="8.140625" style="1" customWidth="1"/>
    <col min="13" max="13" width="7.7109375" style="1" customWidth="1"/>
    <col min="14" max="14" width="8" style="1" customWidth="1"/>
    <col min="15" max="16" width="9.140625" style="1"/>
    <col min="17" max="17" width="7.7109375" style="1" customWidth="1"/>
    <col min="18" max="18" width="7.28515625" style="1" customWidth="1"/>
    <col min="19" max="19" width="8.42578125" style="1" customWidth="1"/>
    <col min="20" max="20" width="10.85546875" style="1" customWidth="1"/>
    <col min="21" max="21" width="9.140625" style="1"/>
    <col min="22" max="22" width="7.7109375" style="1" customWidth="1"/>
    <col min="23" max="23" width="6.28515625" style="1" customWidth="1"/>
    <col min="24" max="24" width="8.140625" style="1" customWidth="1"/>
    <col min="25" max="16384" width="9.140625" style="1"/>
  </cols>
  <sheetData>
    <row r="1" spans="1:24" ht="57" customHeight="1" x14ac:dyDescent="0.25">
      <c r="E1" s="11"/>
      <c r="F1" s="11"/>
      <c r="G1" s="11"/>
      <c r="H1" s="11"/>
      <c r="I1" s="11"/>
      <c r="J1" s="11"/>
      <c r="K1" s="23" t="s">
        <v>107</v>
      </c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ht="62.25" customHeight="1" x14ac:dyDescent="0.25">
      <c r="E2" s="11"/>
      <c r="F2" s="11"/>
      <c r="G2" s="11"/>
      <c r="H2" s="11"/>
      <c r="I2" s="11"/>
      <c r="J2" s="11"/>
      <c r="K2" s="49" t="s">
        <v>108</v>
      </c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1:24" ht="18.75" x14ac:dyDescent="0.3">
      <c r="K3" s="31"/>
      <c r="L3" s="31"/>
      <c r="M3" s="31"/>
      <c r="N3" s="31"/>
      <c r="O3" s="12"/>
      <c r="P3" s="12"/>
      <c r="Q3" s="12"/>
      <c r="R3" s="31" t="s">
        <v>104</v>
      </c>
      <c r="S3" s="31"/>
      <c r="T3" s="31"/>
      <c r="U3" s="31"/>
      <c r="V3" s="31"/>
      <c r="W3" s="31"/>
      <c r="X3" s="31"/>
    </row>
    <row r="5" spans="1:24" ht="22.5" x14ac:dyDescent="0.3">
      <c r="B5" s="42" t="s">
        <v>115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7" spans="1:24" ht="27" customHeight="1" x14ac:dyDescent="0.25">
      <c r="A7" s="26" t="s">
        <v>0</v>
      </c>
      <c r="B7" s="50" t="s">
        <v>1</v>
      </c>
      <c r="C7" s="26" t="s">
        <v>2</v>
      </c>
      <c r="D7" s="26" t="s">
        <v>3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ht="15" customHeight="1" x14ac:dyDescent="0.25">
      <c r="A8" s="26"/>
      <c r="B8" s="50"/>
      <c r="C8" s="26"/>
      <c r="D8" s="26"/>
      <c r="E8" s="26" t="s">
        <v>105</v>
      </c>
      <c r="F8" s="26"/>
      <c r="G8" s="26"/>
      <c r="H8" s="26"/>
      <c r="I8" s="26"/>
      <c r="J8" s="26" t="s">
        <v>106</v>
      </c>
      <c r="K8" s="26"/>
      <c r="L8" s="26"/>
      <c r="M8" s="26"/>
      <c r="N8" s="26"/>
      <c r="O8" s="26" t="s">
        <v>119</v>
      </c>
      <c r="P8" s="26"/>
      <c r="Q8" s="26"/>
      <c r="R8" s="26"/>
      <c r="S8" s="26"/>
      <c r="T8" s="26" t="s">
        <v>109</v>
      </c>
      <c r="U8" s="26"/>
      <c r="V8" s="26"/>
      <c r="W8" s="26"/>
      <c r="X8" s="26"/>
    </row>
    <row r="9" spans="1:24" ht="73.5" x14ac:dyDescent="0.25">
      <c r="A9" s="26"/>
      <c r="B9" s="50"/>
      <c r="C9" s="26"/>
      <c r="D9" s="26"/>
      <c r="E9" s="9" t="s">
        <v>8</v>
      </c>
      <c r="F9" s="9" t="s">
        <v>13</v>
      </c>
      <c r="G9" s="9" t="s">
        <v>10</v>
      </c>
      <c r="H9" s="9" t="s">
        <v>11</v>
      </c>
      <c r="I9" s="9" t="s">
        <v>12</v>
      </c>
      <c r="J9" s="9" t="s">
        <v>8</v>
      </c>
      <c r="K9" s="9" t="s">
        <v>13</v>
      </c>
      <c r="L9" s="9" t="s">
        <v>14</v>
      </c>
      <c r="M9" s="9" t="s">
        <v>11</v>
      </c>
      <c r="N9" s="9" t="s">
        <v>12</v>
      </c>
      <c r="O9" s="9" t="s">
        <v>8</v>
      </c>
      <c r="P9" s="9" t="s">
        <v>13</v>
      </c>
      <c r="Q9" s="9" t="s">
        <v>14</v>
      </c>
      <c r="R9" s="9" t="s">
        <v>11</v>
      </c>
      <c r="S9" s="9" t="s">
        <v>12</v>
      </c>
      <c r="T9" s="9" t="s">
        <v>8</v>
      </c>
      <c r="U9" s="9" t="s">
        <v>13</v>
      </c>
      <c r="V9" s="9" t="s">
        <v>14</v>
      </c>
      <c r="W9" s="9" t="s">
        <v>11</v>
      </c>
      <c r="X9" s="9" t="s">
        <v>12</v>
      </c>
    </row>
    <row r="10" spans="1:24" x14ac:dyDescent="0.25">
      <c r="A10" s="2">
        <v>1</v>
      </c>
      <c r="B10" s="16">
        <v>2</v>
      </c>
      <c r="C10" s="2">
        <v>3</v>
      </c>
      <c r="D10" s="2">
        <v>4</v>
      </c>
      <c r="E10" s="2">
        <v>10</v>
      </c>
      <c r="F10" s="2">
        <v>11</v>
      </c>
      <c r="G10" s="2">
        <v>12</v>
      </c>
      <c r="H10" s="2">
        <v>13</v>
      </c>
      <c r="I10" s="2">
        <v>14</v>
      </c>
      <c r="J10" s="2">
        <v>15</v>
      </c>
      <c r="K10" s="2">
        <v>16</v>
      </c>
      <c r="L10" s="2">
        <v>17</v>
      </c>
      <c r="M10" s="2">
        <v>18</v>
      </c>
      <c r="N10" s="2">
        <v>19</v>
      </c>
      <c r="O10" s="2">
        <v>15</v>
      </c>
      <c r="P10" s="2">
        <v>16</v>
      </c>
      <c r="Q10" s="2">
        <v>17</v>
      </c>
      <c r="R10" s="2">
        <v>18</v>
      </c>
      <c r="S10" s="2">
        <v>19</v>
      </c>
      <c r="T10" s="2">
        <v>20</v>
      </c>
      <c r="U10" s="2">
        <v>21</v>
      </c>
      <c r="V10" s="2">
        <v>22</v>
      </c>
      <c r="W10" s="2">
        <v>23</v>
      </c>
      <c r="X10" s="2">
        <v>24</v>
      </c>
    </row>
    <row r="11" spans="1:24" ht="39.75" customHeight="1" x14ac:dyDescent="0.25">
      <c r="A11" s="27" t="s">
        <v>15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31.5" customHeight="1" x14ac:dyDescent="0.25">
      <c r="A12" s="27" t="s">
        <v>16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pans="1:24" ht="42.75" customHeight="1" x14ac:dyDescent="0.25">
      <c r="A13" s="3">
        <v>1.1000000000000001</v>
      </c>
      <c r="B13" s="17" t="s">
        <v>17</v>
      </c>
      <c r="C13" s="2" t="s">
        <v>18</v>
      </c>
      <c r="D13" s="2" t="s">
        <v>19</v>
      </c>
      <c r="E13" s="22" t="s">
        <v>20</v>
      </c>
      <c r="F13" s="22"/>
      <c r="G13" s="22"/>
      <c r="H13" s="22"/>
      <c r="I13" s="22"/>
      <c r="J13" s="22" t="s">
        <v>20</v>
      </c>
      <c r="K13" s="22"/>
      <c r="L13" s="22"/>
      <c r="M13" s="22"/>
      <c r="N13" s="22"/>
      <c r="O13" s="22" t="s">
        <v>20</v>
      </c>
      <c r="P13" s="22"/>
      <c r="Q13" s="22"/>
      <c r="R13" s="22"/>
      <c r="S13" s="22"/>
      <c r="T13" s="22" t="s">
        <v>20</v>
      </c>
      <c r="U13" s="22"/>
      <c r="V13" s="22"/>
      <c r="W13" s="22"/>
      <c r="X13" s="22"/>
    </row>
    <row r="14" spans="1:24" ht="41.25" customHeight="1" x14ac:dyDescent="0.25">
      <c r="A14" s="3">
        <v>1.2</v>
      </c>
      <c r="B14" s="17" t="s">
        <v>21</v>
      </c>
      <c r="C14" s="2" t="s">
        <v>18</v>
      </c>
      <c r="D14" s="2" t="s">
        <v>19</v>
      </c>
      <c r="E14" s="22" t="s">
        <v>20</v>
      </c>
      <c r="F14" s="22"/>
      <c r="G14" s="22"/>
      <c r="H14" s="22"/>
      <c r="I14" s="22"/>
      <c r="J14" s="22" t="s">
        <v>20</v>
      </c>
      <c r="K14" s="22"/>
      <c r="L14" s="22"/>
      <c r="M14" s="22"/>
      <c r="N14" s="22"/>
      <c r="O14" s="22" t="s">
        <v>20</v>
      </c>
      <c r="P14" s="22"/>
      <c r="Q14" s="22"/>
      <c r="R14" s="22"/>
      <c r="S14" s="22"/>
      <c r="T14" s="22" t="s">
        <v>20</v>
      </c>
      <c r="U14" s="22"/>
      <c r="V14" s="22"/>
      <c r="W14" s="22"/>
      <c r="X14" s="22"/>
    </row>
    <row r="15" spans="1:24" ht="153.75" customHeight="1" x14ac:dyDescent="0.25">
      <c r="A15" s="4">
        <v>1.3</v>
      </c>
      <c r="B15" s="17" t="s">
        <v>22</v>
      </c>
      <c r="C15" s="2" t="s">
        <v>18</v>
      </c>
      <c r="D15" s="2" t="s">
        <v>19</v>
      </c>
      <c r="E15" s="22" t="s">
        <v>20</v>
      </c>
      <c r="F15" s="22"/>
      <c r="G15" s="22"/>
      <c r="H15" s="22"/>
      <c r="I15" s="22"/>
      <c r="J15" s="22" t="s">
        <v>20</v>
      </c>
      <c r="K15" s="22"/>
      <c r="L15" s="22"/>
      <c r="M15" s="22"/>
      <c r="N15" s="22"/>
      <c r="O15" s="22" t="s">
        <v>20</v>
      </c>
      <c r="P15" s="22"/>
      <c r="Q15" s="22"/>
      <c r="R15" s="22"/>
      <c r="S15" s="22"/>
      <c r="T15" s="22" t="s">
        <v>20</v>
      </c>
      <c r="U15" s="22"/>
      <c r="V15" s="22"/>
      <c r="W15" s="22"/>
      <c r="X15" s="22"/>
    </row>
    <row r="16" spans="1:24" ht="31.5" customHeight="1" x14ac:dyDescent="0.25">
      <c r="A16" s="2"/>
      <c r="B16" s="17" t="s">
        <v>23</v>
      </c>
      <c r="C16" s="2"/>
      <c r="D16" s="2"/>
      <c r="E16" s="7">
        <f>SUM(F16:I16)</f>
        <v>0</v>
      </c>
      <c r="F16" s="7">
        <v>0</v>
      </c>
      <c r="G16" s="7">
        <v>0</v>
      </c>
      <c r="H16" s="7">
        <v>0</v>
      </c>
      <c r="I16" s="7">
        <v>0</v>
      </c>
      <c r="J16" s="7">
        <f>SUM(K16:N16)</f>
        <v>0</v>
      </c>
      <c r="K16" s="7">
        <v>0</v>
      </c>
      <c r="L16" s="7">
        <v>0</v>
      </c>
      <c r="M16" s="7">
        <v>0</v>
      </c>
      <c r="N16" s="7">
        <v>0</v>
      </c>
      <c r="O16" s="7">
        <f>SUM(P16:S16)</f>
        <v>0</v>
      </c>
      <c r="P16" s="7">
        <v>0</v>
      </c>
      <c r="Q16" s="7">
        <v>0</v>
      </c>
      <c r="R16" s="7">
        <v>0</v>
      </c>
      <c r="S16" s="7">
        <v>0</v>
      </c>
      <c r="T16" s="7">
        <f>SUM(U16:X16)</f>
        <v>0</v>
      </c>
      <c r="U16" s="7">
        <f>P16+K16+F16+'Таблица №1'!U16+'Таблица №1'!P16+'Таблица №1'!K16+'Таблица №1'!F16</f>
        <v>0</v>
      </c>
      <c r="V16" s="7">
        <f>Q16+L16+G16+'Таблица №1'!V16+'Таблица №1'!Q16+'Таблица №1'!L16+'Таблица №1'!G16</f>
        <v>0</v>
      </c>
      <c r="W16" s="7">
        <f>R16+M16+H16+'Таблица №1'!W16+'Таблица №1'!R16+'Таблица №1'!M16+'Таблица №1'!H16</f>
        <v>0</v>
      </c>
      <c r="X16" s="7">
        <f>S16+N16+I16+'Таблица №1'!X16+'Таблица №1'!S16+'Таблица №1'!N16+'Таблица №1'!I16</f>
        <v>0</v>
      </c>
    </row>
    <row r="17" spans="1:24" ht="37.5" customHeight="1" x14ac:dyDescent="0.25">
      <c r="A17" s="27" t="s">
        <v>24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</row>
    <row r="18" spans="1:24" ht="170.25" customHeight="1" x14ac:dyDescent="0.25">
      <c r="A18" s="2" t="s">
        <v>25</v>
      </c>
      <c r="B18" s="17" t="s">
        <v>26</v>
      </c>
      <c r="C18" s="2" t="s">
        <v>101</v>
      </c>
      <c r="D18" s="2" t="s">
        <v>19</v>
      </c>
      <c r="E18" s="22" t="s">
        <v>20</v>
      </c>
      <c r="F18" s="22"/>
      <c r="G18" s="22"/>
      <c r="H18" s="22"/>
      <c r="I18" s="22"/>
      <c r="J18" s="22" t="s">
        <v>20</v>
      </c>
      <c r="K18" s="22"/>
      <c r="L18" s="22"/>
      <c r="M18" s="22"/>
      <c r="N18" s="22"/>
      <c r="O18" s="22" t="s">
        <v>20</v>
      </c>
      <c r="P18" s="22"/>
      <c r="Q18" s="22"/>
      <c r="R18" s="22"/>
      <c r="S18" s="22"/>
      <c r="T18" s="22" t="s">
        <v>20</v>
      </c>
      <c r="U18" s="22"/>
      <c r="V18" s="22"/>
      <c r="W18" s="22"/>
      <c r="X18" s="22"/>
    </row>
    <row r="19" spans="1:24" ht="51" customHeight="1" x14ac:dyDescent="0.25">
      <c r="A19" s="2" t="s">
        <v>28</v>
      </c>
      <c r="B19" s="17" t="s">
        <v>29</v>
      </c>
      <c r="C19" s="2" t="s">
        <v>27</v>
      </c>
      <c r="D19" s="2" t="s">
        <v>19</v>
      </c>
      <c r="E19" s="22" t="s">
        <v>20</v>
      </c>
      <c r="F19" s="22"/>
      <c r="G19" s="22"/>
      <c r="H19" s="22"/>
      <c r="I19" s="22"/>
      <c r="J19" s="22" t="s">
        <v>20</v>
      </c>
      <c r="K19" s="22"/>
      <c r="L19" s="22"/>
      <c r="M19" s="22"/>
      <c r="N19" s="22"/>
      <c r="O19" s="22" t="s">
        <v>20</v>
      </c>
      <c r="P19" s="22"/>
      <c r="Q19" s="22"/>
      <c r="R19" s="22"/>
      <c r="S19" s="22"/>
      <c r="T19" s="22" t="s">
        <v>20</v>
      </c>
      <c r="U19" s="22"/>
      <c r="V19" s="22"/>
      <c r="W19" s="22"/>
      <c r="X19" s="22"/>
    </row>
    <row r="20" spans="1:24" ht="96" customHeight="1" x14ac:dyDescent="0.25">
      <c r="A20" s="2" t="s">
        <v>30</v>
      </c>
      <c r="B20" s="17" t="s">
        <v>32</v>
      </c>
      <c r="C20" s="2" t="s">
        <v>100</v>
      </c>
      <c r="D20" s="2" t="s">
        <v>19</v>
      </c>
      <c r="E20" s="22" t="s">
        <v>20</v>
      </c>
      <c r="F20" s="22"/>
      <c r="G20" s="22"/>
      <c r="H20" s="22"/>
      <c r="I20" s="22"/>
      <c r="J20" s="22" t="s">
        <v>20</v>
      </c>
      <c r="K20" s="22"/>
      <c r="L20" s="22"/>
      <c r="M20" s="22"/>
      <c r="N20" s="22"/>
      <c r="O20" s="22" t="s">
        <v>20</v>
      </c>
      <c r="P20" s="22"/>
      <c r="Q20" s="22"/>
      <c r="R20" s="22"/>
      <c r="S20" s="22"/>
      <c r="T20" s="22" t="s">
        <v>20</v>
      </c>
      <c r="U20" s="22"/>
      <c r="V20" s="22"/>
      <c r="W20" s="22"/>
      <c r="X20" s="22"/>
    </row>
    <row r="21" spans="1:24" ht="64.5" customHeight="1" x14ac:dyDescent="0.25">
      <c r="A21" s="2" t="s">
        <v>31</v>
      </c>
      <c r="B21" s="17" t="s">
        <v>35</v>
      </c>
      <c r="C21" s="4" t="s">
        <v>33</v>
      </c>
      <c r="D21" s="2" t="s">
        <v>19</v>
      </c>
      <c r="E21" s="7">
        <f>SUM(F21:I21)</f>
        <v>249.3</v>
      </c>
      <c r="F21" s="7">
        <v>249.3</v>
      </c>
      <c r="G21" s="7">
        <v>0</v>
      </c>
      <c r="H21" s="7">
        <v>0</v>
      </c>
      <c r="I21" s="7">
        <v>0</v>
      </c>
      <c r="J21" s="7">
        <f>SUM(K21:N21)</f>
        <v>249.3</v>
      </c>
      <c r="K21" s="7">
        <v>249.3</v>
      </c>
      <c r="L21" s="7">
        <v>0</v>
      </c>
      <c r="M21" s="7">
        <v>0</v>
      </c>
      <c r="N21" s="7">
        <v>0</v>
      </c>
      <c r="O21" s="7">
        <f>SUM(P21:S21)</f>
        <v>249.3</v>
      </c>
      <c r="P21" s="7">
        <v>249.3</v>
      </c>
      <c r="Q21" s="7">
        <v>0</v>
      </c>
      <c r="R21" s="7">
        <v>0</v>
      </c>
      <c r="S21" s="7">
        <v>0</v>
      </c>
      <c r="T21" s="7">
        <f>SUM(U21:X21)</f>
        <v>1745.1</v>
      </c>
      <c r="U21" s="7">
        <f>P21+K21+F21+'Таблица №1'!U21+'Таблица №1'!P21+'Таблица №1'!K21+'Таблица №1'!F21</f>
        <v>1745.1</v>
      </c>
      <c r="V21" s="7">
        <f>Q21+L21+G21+'Таблица №1'!V21+'Таблица №1'!Q21+'Таблица №1'!L21+'Таблица №1'!G21</f>
        <v>0</v>
      </c>
      <c r="W21" s="7">
        <f>R21+M21+H21+'Таблица №1'!W21+'Таблица №1'!R21+'Таблица №1'!M21+'Таблица №1'!H21</f>
        <v>0</v>
      </c>
      <c r="X21" s="7">
        <f>S21+N21+I21+'Таблица №1'!X21+'Таблица №1'!S21+'Таблица №1'!N21+'Таблица №1'!I21</f>
        <v>0</v>
      </c>
    </row>
    <row r="22" spans="1:24" ht="85.5" customHeight="1" x14ac:dyDescent="0.25">
      <c r="A22" s="2" t="s">
        <v>34</v>
      </c>
      <c r="B22" s="17" t="s">
        <v>37</v>
      </c>
      <c r="C22" s="2" t="s">
        <v>100</v>
      </c>
      <c r="D22" s="2" t="s">
        <v>19</v>
      </c>
      <c r="E22" s="7">
        <f>SUM(F22:I22)</f>
        <v>200</v>
      </c>
      <c r="F22" s="7">
        <v>200</v>
      </c>
      <c r="G22" s="7">
        <v>0</v>
      </c>
      <c r="H22" s="7">
        <v>0</v>
      </c>
      <c r="I22" s="7">
        <v>0</v>
      </c>
      <c r="J22" s="7">
        <f>SUM(K22:N22)</f>
        <v>200</v>
      </c>
      <c r="K22" s="6">
        <v>200</v>
      </c>
      <c r="L22" s="7">
        <v>0</v>
      </c>
      <c r="M22" s="7">
        <v>0</v>
      </c>
      <c r="N22" s="7">
        <v>0</v>
      </c>
      <c r="O22" s="7">
        <f>SUM(P22:S22)</f>
        <v>200</v>
      </c>
      <c r="P22" s="6">
        <v>200</v>
      </c>
      <c r="Q22" s="7">
        <v>0</v>
      </c>
      <c r="R22" s="7">
        <v>0</v>
      </c>
      <c r="S22" s="7">
        <v>0</v>
      </c>
      <c r="T22" s="7">
        <f>SUM(U22:X22)</f>
        <v>1400</v>
      </c>
      <c r="U22" s="7">
        <f>P22+K22+F22+'Таблица №1'!U22+'Таблица №1'!P22+'Таблица №1'!K22+'Таблица №1'!F22</f>
        <v>1400</v>
      </c>
      <c r="V22" s="7">
        <f>Q22+L22+G22+'Таблица №1'!V22+'Таблица №1'!Q22+'Таблица №1'!L22+'Таблица №1'!G22</f>
        <v>0</v>
      </c>
      <c r="W22" s="7">
        <f>R22+M22+H22+'Таблица №1'!W22+'Таблица №1'!R22+'Таблица №1'!M22+'Таблица №1'!H22</f>
        <v>0</v>
      </c>
      <c r="X22" s="7">
        <f>S22+N22+I22+'Таблица №1'!X22+'Таблица №1'!S22+'Таблица №1'!N22+'Таблица №1'!I22</f>
        <v>0</v>
      </c>
    </row>
    <row r="23" spans="1:24" ht="62.25" customHeight="1" x14ac:dyDescent="0.25">
      <c r="A23" s="2" t="s">
        <v>36</v>
      </c>
      <c r="B23" s="17" t="s">
        <v>38</v>
      </c>
      <c r="C23" s="2" t="s">
        <v>33</v>
      </c>
      <c r="D23" s="2" t="s">
        <v>19</v>
      </c>
      <c r="E23" s="7">
        <f>SUM(F23:I23)</f>
        <v>995</v>
      </c>
      <c r="F23" s="7">
        <v>995</v>
      </c>
      <c r="G23" s="7">
        <v>0</v>
      </c>
      <c r="H23" s="7">
        <v>0</v>
      </c>
      <c r="I23" s="7">
        <v>0</v>
      </c>
      <c r="J23" s="7">
        <f>SUM(K23:N23)</f>
        <v>995</v>
      </c>
      <c r="K23" s="7">
        <v>995</v>
      </c>
      <c r="L23" s="7">
        <v>0</v>
      </c>
      <c r="M23" s="7">
        <v>0</v>
      </c>
      <c r="N23" s="6">
        <v>0</v>
      </c>
      <c r="O23" s="7">
        <f>SUM(P23:S23)</f>
        <v>995</v>
      </c>
      <c r="P23" s="7">
        <v>995</v>
      </c>
      <c r="Q23" s="7">
        <v>0</v>
      </c>
      <c r="R23" s="7">
        <v>0</v>
      </c>
      <c r="S23" s="6">
        <v>0</v>
      </c>
      <c r="T23" s="7">
        <f>SUM(U23:X23)</f>
        <v>6965</v>
      </c>
      <c r="U23" s="7">
        <f>P23+K23+F23+'Таблица №1'!U23+'Таблица №1'!P23+'Таблица №1'!K23+'Таблица №1'!F23</f>
        <v>6965</v>
      </c>
      <c r="V23" s="7">
        <f>Q23+L23+G23+'Таблица №1'!V23+'Таблица №1'!Q23+'Таблица №1'!L23+'Таблица №1'!G23</f>
        <v>0</v>
      </c>
      <c r="W23" s="7">
        <f>R23+M23+H23+'Таблица №1'!W23+'Таблица №1'!R23+'Таблица №1'!M23+'Таблица №1'!H23</f>
        <v>0</v>
      </c>
      <c r="X23" s="7">
        <f>S23+N23+I23+'Таблица №1'!X23+'Таблица №1'!S23+'Таблица №1'!N23+'Таблица №1'!I23</f>
        <v>0</v>
      </c>
    </row>
    <row r="24" spans="1:24" ht="33.75" customHeight="1" x14ac:dyDescent="0.25">
      <c r="A24" s="2"/>
      <c r="B24" s="18" t="s">
        <v>39</v>
      </c>
      <c r="C24" s="2"/>
      <c r="D24" s="2"/>
      <c r="E24" s="7">
        <f>SUM(E21:E23)</f>
        <v>1444.3</v>
      </c>
      <c r="F24" s="7">
        <f>SUM(F21:F23)</f>
        <v>1444.3</v>
      </c>
      <c r="G24" s="7">
        <f t="shared" ref="G24:I24" si="0">SUM(G21:G23)</f>
        <v>0</v>
      </c>
      <c r="H24" s="7">
        <f t="shared" si="0"/>
        <v>0</v>
      </c>
      <c r="I24" s="7">
        <f t="shared" si="0"/>
        <v>0</v>
      </c>
      <c r="J24" s="7">
        <f>SUM(J21:J23)</f>
        <v>1444.3</v>
      </c>
      <c r="K24" s="6">
        <f>SUM(K21:K23)</f>
        <v>1444.3</v>
      </c>
      <c r="L24" s="6">
        <f t="shared" ref="L24:N24" si="1">SUM(L21:L23)</f>
        <v>0</v>
      </c>
      <c r="M24" s="6">
        <f t="shared" si="1"/>
        <v>0</v>
      </c>
      <c r="N24" s="6">
        <f t="shared" si="1"/>
        <v>0</v>
      </c>
      <c r="O24" s="7">
        <f>SUM(O21:O23)</f>
        <v>1444.3</v>
      </c>
      <c r="P24" s="6">
        <f>SUM(P21:P23)</f>
        <v>1444.3</v>
      </c>
      <c r="Q24" s="6">
        <f t="shared" ref="Q24" si="2">SUM(Q21:Q23)</f>
        <v>0</v>
      </c>
      <c r="R24" s="6">
        <f t="shared" ref="R24" si="3">SUM(R21:R23)</f>
        <v>0</v>
      </c>
      <c r="S24" s="6">
        <f t="shared" ref="S24" si="4">SUM(S21:S23)</f>
        <v>0</v>
      </c>
      <c r="T24" s="7">
        <f>SUM(U24:X24)</f>
        <v>10110.1</v>
      </c>
      <c r="U24" s="6">
        <f>SUM(U21:U23)</f>
        <v>10110.1</v>
      </c>
      <c r="V24" s="6">
        <f t="shared" ref="V24" si="5">SUM(V21:V23)</f>
        <v>0</v>
      </c>
      <c r="W24" s="6">
        <f t="shared" ref="W24" si="6">SUM(W21:W23)</f>
        <v>0</v>
      </c>
      <c r="X24" s="6">
        <f t="shared" ref="X24" si="7">SUM(X21:X23)</f>
        <v>0</v>
      </c>
    </row>
    <row r="25" spans="1:24" ht="65.25" customHeight="1" x14ac:dyDescent="0.25">
      <c r="A25" s="48" t="s">
        <v>93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 ht="84.75" customHeight="1" x14ac:dyDescent="0.25">
      <c r="A26" s="2">
        <v>3.1</v>
      </c>
      <c r="B26" s="17" t="s">
        <v>40</v>
      </c>
      <c r="C26" s="2" t="s">
        <v>99</v>
      </c>
      <c r="D26" s="2" t="s">
        <v>19</v>
      </c>
      <c r="E26" s="22" t="s">
        <v>20</v>
      </c>
      <c r="F26" s="22"/>
      <c r="G26" s="22"/>
      <c r="H26" s="22"/>
      <c r="I26" s="22"/>
      <c r="J26" s="22" t="s">
        <v>20</v>
      </c>
      <c r="K26" s="22"/>
      <c r="L26" s="22"/>
      <c r="M26" s="22"/>
      <c r="N26" s="22"/>
      <c r="O26" s="22" t="s">
        <v>20</v>
      </c>
      <c r="P26" s="22"/>
      <c r="Q26" s="22"/>
      <c r="R26" s="22"/>
      <c r="S26" s="22"/>
      <c r="T26" s="22" t="s">
        <v>20</v>
      </c>
      <c r="U26" s="22"/>
      <c r="V26" s="22"/>
      <c r="W26" s="22"/>
      <c r="X26" s="22"/>
    </row>
    <row r="27" spans="1:24" ht="228" customHeight="1" x14ac:dyDescent="0.25">
      <c r="A27" s="4" t="s">
        <v>41</v>
      </c>
      <c r="B27" s="19" t="s">
        <v>42</v>
      </c>
      <c r="C27" s="4" t="s">
        <v>18</v>
      </c>
      <c r="D27" s="4" t="s">
        <v>19</v>
      </c>
      <c r="E27" s="28" t="s">
        <v>20</v>
      </c>
      <c r="F27" s="29"/>
      <c r="G27" s="29"/>
      <c r="H27" s="29"/>
      <c r="I27" s="30"/>
      <c r="J27" s="22" t="s">
        <v>20</v>
      </c>
      <c r="K27" s="22"/>
      <c r="L27" s="22"/>
      <c r="M27" s="22"/>
      <c r="N27" s="22"/>
      <c r="O27" s="22" t="s">
        <v>20</v>
      </c>
      <c r="P27" s="22"/>
      <c r="Q27" s="22"/>
      <c r="R27" s="22"/>
      <c r="S27" s="22"/>
      <c r="T27" s="28" t="s">
        <v>20</v>
      </c>
      <c r="U27" s="29"/>
      <c r="V27" s="29"/>
      <c r="W27" s="29"/>
      <c r="X27" s="30"/>
    </row>
    <row r="28" spans="1:24" ht="79.5" customHeight="1" x14ac:dyDescent="0.25">
      <c r="A28" s="22" t="s">
        <v>43</v>
      </c>
      <c r="B28" s="37" t="s">
        <v>44</v>
      </c>
      <c r="C28" s="5" t="s">
        <v>94</v>
      </c>
      <c r="D28" s="2" t="s">
        <v>19</v>
      </c>
      <c r="E28" s="7">
        <f>SUM(F28:I28)</f>
        <v>20</v>
      </c>
      <c r="F28" s="7">
        <v>20</v>
      </c>
      <c r="G28" s="7">
        <v>0</v>
      </c>
      <c r="H28" s="7">
        <v>0</v>
      </c>
      <c r="I28" s="7">
        <v>0</v>
      </c>
      <c r="J28" s="7">
        <f>SUM(K28:N28)</f>
        <v>20</v>
      </c>
      <c r="K28" s="7">
        <v>20</v>
      </c>
      <c r="L28" s="7">
        <v>0</v>
      </c>
      <c r="M28" s="7">
        <v>0</v>
      </c>
      <c r="N28" s="7">
        <v>0</v>
      </c>
      <c r="O28" s="7">
        <f>SUM(P28:S28)</f>
        <v>20</v>
      </c>
      <c r="P28" s="7">
        <v>20</v>
      </c>
      <c r="Q28" s="7">
        <v>0</v>
      </c>
      <c r="R28" s="7">
        <v>0</v>
      </c>
      <c r="S28" s="7">
        <v>0</v>
      </c>
      <c r="T28" s="7">
        <f>SUM(U28:X28)</f>
        <v>140</v>
      </c>
      <c r="U28" s="7">
        <f>P28+K28+F28+'Таблица №1'!U28+'Таблица №1'!P28+'Таблица №1'!K28+'Таблица №1'!F28</f>
        <v>140</v>
      </c>
      <c r="V28" s="7">
        <f>Q28+L28+G28+'Таблица №1'!V28+'Таблица №1'!Q28+'Таблица №1'!L28+'Таблица №1'!G28</f>
        <v>0</v>
      </c>
      <c r="W28" s="7">
        <f>R28+M28+H28+'Таблица №1'!W28+'Таблица №1'!R28+'Таблица №1'!M28+'Таблица №1'!H28</f>
        <v>0</v>
      </c>
      <c r="X28" s="7">
        <f>S28+N28+I28+'Таблица №1'!X28+'Таблица №1'!S28+'Таблица №1'!N28+'Таблица №1'!I28</f>
        <v>0</v>
      </c>
    </row>
    <row r="29" spans="1:24" ht="63.75" customHeight="1" x14ac:dyDescent="0.25">
      <c r="A29" s="22"/>
      <c r="B29" s="38"/>
      <c r="C29" s="2" t="s">
        <v>102</v>
      </c>
      <c r="D29" s="2" t="s">
        <v>45</v>
      </c>
      <c r="E29" s="22" t="s">
        <v>20</v>
      </c>
      <c r="F29" s="22"/>
      <c r="G29" s="22"/>
      <c r="H29" s="22"/>
      <c r="I29" s="22"/>
      <c r="J29" s="22" t="s">
        <v>20</v>
      </c>
      <c r="K29" s="22"/>
      <c r="L29" s="22"/>
      <c r="M29" s="22"/>
      <c r="N29" s="22"/>
      <c r="O29" s="22" t="s">
        <v>20</v>
      </c>
      <c r="P29" s="22"/>
      <c r="Q29" s="22"/>
      <c r="R29" s="22"/>
      <c r="S29" s="22"/>
      <c r="T29" s="22" t="s">
        <v>20</v>
      </c>
      <c r="U29" s="22"/>
      <c r="V29" s="22"/>
      <c r="W29" s="22"/>
      <c r="X29" s="22"/>
    </row>
    <row r="30" spans="1:24" ht="167.25" customHeight="1" x14ac:dyDescent="0.25">
      <c r="A30" s="2" t="s">
        <v>46</v>
      </c>
      <c r="B30" s="20" t="s">
        <v>47</v>
      </c>
      <c r="C30" s="2" t="s">
        <v>48</v>
      </c>
      <c r="D30" s="2" t="s">
        <v>19</v>
      </c>
      <c r="E30" s="22" t="s">
        <v>20</v>
      </c>
      <c r="F30" s="22"/>
      <c r="G30" s="22"/>
      <c r="H30" s="22"/>
      <c r="I30" s="22"/>
      <c r="J30" s="22" t="s">
        <v>20</v>
      </c>
      <c r="K30" s="22"/>
      <c r="L30" s="22"/>
      <c r="M30" s="22"/>
      <c r="N30" s="22"/>
      <c r="O30" s="22" t="s">
        <v>20</v>
      </c>
      <c r="P30" s="22"/>
      <c r="Q30" s="22"/>
      <c r="R30" s="22"/>
      <c r="S30" s="22"/>
      <c r="T30" s="22" t="s">
        <v>20</v>
      </c>
      <c r="U30" s="22"/>
      <c r="V30" s="22"/>
      <c r="W30" s="22"/>
      <c r="X30" s="22"/>
    </row>
    <row r="31" spans="1:24" ht="162.75" customHeight="1" x14ac:dyDescent="0.25">
      <c r="A31" s="2" t="s">
        <v>49</v>
      </c>
      <c r="B31" s="17" t="s">
        <v>50</v>
      </c>
      <c r="C31" s="5" t="s">
        <v>94</v>
      </c>
      <c r="D31" s="2" t="s">
        <v>19</v>
      </c>
      <c r="E31" s="22" t="s">
        <v>20</v>
      </c>
      <c r="F31" s="22"/>
      <c r="G31" s="22"/>
      <c r="H31" s="22"/>
      <c r="I31" s="22"/>
      <c r="J31" s="22" t="s">
        <v>20</v>
      </c>
      <c r="K31" s="22"/>
      <c r="L31" s="22"/>
      <c r="M31" s="22"/>
      <c r="N31" s="22"/>
      <c r="O31" s="22" t="s">
        <v>20</v>
      </c>
      <c r="P31" s="22"/>
      <c r="Q31" s="22"/>
      <c r="R31" s="22"/>
      <c r="S31" s="22"/>
      <c r="T31" s="22" t="s">
        <v>20</v>
      </c>
      <c r="U31" s="22"/>
      <c r="V31" s="22"/>
      <c r="W31" s="22"/>
      <c r="X31" s="22"/>
    </row>
    <row r="32" spans="1:24" ht="64.5" customHeight="1" x14ac:dyDescent="0.25">
      <c r="A32" s="2" t="s">
        <v>51</v>
      </c>
      <c r="B32" s="17" t="s">
        <v>120</v>
      </c>
      <c r="C32" s="2" t="s">
        <v>52</v>
      </c>
      <c r="D32" s="2" t="s">
        <v>19</v>
      </c>
      <c r="E32" s="22" t="s">
        <v>20</v>
      </c>
      <c r="F32" s="22"/>
      <c r="G32" s="22"/>
      <c r="H32" s="22"/>
      <c r="I32" s="22"/>
      <c r="J32" s="22" t="s">
        <v>20</v>
      </c>
      <c r="K32" s="22"/>
      <c r="L32" s="22"/>
      <c r="M32" s="22"/>
      <c r="N32" s="22"/>
      <c r="O32" s="22" t="s">
        <v>20</v>
      </c>
      <c r="P32" s="22"/>
      <c r="Q32" s="22"/>
      <c r="R32" s="22"/>
      <c r="S32" s="22"/>
      <c r="T32" s="22" t="s">
        <v>20</v>
      </c>
      <c r="U32" s="22"/>
      <c r="V32" s="22"/>
      <c r="W32" s="22"/>
      <c r="X32" s="22"/>
    </row>
    <row r="33" spans="1:24" ht="98.25" customHeight="1" x14ac:dyDescent="0.25">
      <c r="A33" s="2" t="s">
        <v>53</v>
      </c>
      <c r="B33" s="17" t="s">
        <v>54</v>
      </c>
      <c r="C33" s="5" t="s">
        <v>110</v>
      </c>
      <c r="D33" s="2" t="s">
        <v>19</v>
      </c>
      <c r="E33" s="22" t="s">
        <v>20</v>
      </c>
      <c r="F33" s="22"/>
      <c r="G33" s="22"/>
      <c r="H33" s="22"/>
      <c r="I33" s="22"/>
      <c r="J33" s="22" t="s">
        <v>20</v>
      </c>
      <c r="K33" s="22"/>
      <c r="L33" s="22"/>
      <c r="M33" s="22"/>
      <c r="N33" s="22"/>
      <c r="O33" s="22" t="s">
        <v>20</v>
      </c>
      <c r="P33" s="22"/>
      <c r="Q33" s="22"/>
      <c r="R33" s="22"/>
      <c r="S33" s="22"/>
      <c r="T33" s="22" t="s">
        <v>20</v>
      </c>
      <c r="U33" s="22"/>
      <c r="V33" s="22"/>
      <c r="W33" s="22"/>
      <c r="X33" s="22"/>
    </row>
    <row r="34" spans="1:24" ht="84.75" customHeight="1" x14ac:dyDescent="0.25">
      <c r="A34" s="2" t="s">
        <v>55</v>
      </c>
      <c r="B34" s="17" t="s">
        <v>56</v>
      </c>
      <c r="C34" s="2" t="s">
        <v>57</v>
      </c>
      <c r="D34" s="2" t="s">
        <v>19</v>
      </c>
      <c r="E34" s="22" t="s">
        <v>20</v>
      </c>
      <c r="F34" s="22"/>
      <c r="G34" s="22"/>
      <c r="H34" s="22"/>
      <c r="I34" s="22"/>
      <c r="J34" s="22" t="s">
        <v>20</v>
      </c>
      <c r="K34" s="22"/>
      <c r="L34" s="22"/>
      <c r="M34" s="22"/>
      <c r="N34" s="22"/>
      <c r="O34" s="22" t="s">
        <v>20</v>
      </c>
      <c r="P34" s="22"/>
      <c r="Q34" s="22"/>
      <c r="R34" s="22"/>
      <c r="S34" s="22"/>
      <c r="T34" s="22" t="s">
        <v>20</v>
      </c>
      <c r="U34" s="22"/>
      <c r="V34" s="22"/>
      <c r="W34" s="22"/>
      <c r="X34" s="22"/>
    </row>
    <row r="35" spans="1:24" ht="132" customHeight="1" x14ac:dyDescent="0.25">
      <c r="A35" s="2" t="s">
        <v>58</v>
      </c>
      <c r="B35" s="19" t="s">
        <v>59</v>
      </c>
      <c r="C35" s="2" t="s">
        <v>18</v>
      </c>
      <c r="D35" s="2" t="s">
        <v>19</v>
      </c>
      <c r="E35" s="22" t="s">
        <v>20</v>
      </c>
      <c r="F35" s="22"/>
      <c r="G35" s="22"/>
      <c r="H35" s="22"/>
      <c r="I35" s="22"/>
      <c r="J35" s="22" t="s">
        <v>20</v>
      </c>
      <c r="K35" s="22"/>
      <c r="L35" s="22"/>
      <c r="M35" s="22"/>
      <c r="N35" s="22"/>
      <c r="O35" s="22" t="s">
        <v>20</v>
      </c>
      <c r="P35" s="22"/>
      <c r="Q35" s="22"/>
      <c r="R35" s="22"/>
      <c r="S35" s="22"/>
      <c r="T35" s="22" t="s">
        <v>20</v>
      </c>
      <c r="U35" s="22"/>
      <c r="V35" s="22"/>
      <c r="W35" s="22"/>
      <c r="X35" s="22"/>
    </row>
    <row r="36" spans="1:24" ht="81.75" customHeight="1" x14ac:dyDescent="0.25">
      <c r="A36" s="2" t="s">
        <v>60</v>
      </c>
      <c r="B36" s="17" t="s">
        <v>61</v>
      </c>
      <c r="C36" s="2" t="s">
        <v>97</v>
      </c>
      <c r="D36" s="2" t="s">
        <v>62</v>
      </c>
      <c r="E36" s="22" t="s">
        <v>20</v>
      </c>
      <c r="F36" s="22"/>
      <c r="G36" s="22"/>
      <c r="H36" s="22"/>
      <c r="I36" s="22"/>
      <c r="J36" s="22" t="s">
        <v>20</v>
      </c>
      <c r="K36" s="22"/>
      <c r="L36" s="22"/>
      <c r="M36" s="22"/>
      <c r="N36" s="22"/>
      <c r="O36" s="22" t="s">
        <v>20</v>
      </c>
      <c r="P36" s="22"/>
      <c r="Q36" s="22"/>
      <c r="R36" s="22"/>
      <c r="S36" s="22"/>
      <c r="T36" s="22" t="s">
        <v>20</v>
      </c>
      <c r="U36" s="22"/>
      <c r="V36" s="22"/>
      <c r="W36" s="22"/>
      <c r="X36" s="22"/>
    </row>
    <row r="37" spans="1:24" ht="87" customHeight="1" x14ac:dyDescent="0.25">
      <c r="A37" s="2" t="s">
        <v>63</v>
      </c>
      <c r="B37" s="17" t="s">
        <v>64</v>
      </c>
      <c r="C37" s="2" t="s">
        <v>98</v>
      </c>
      <c r="D37" s="2" t="s">
        <v>19</v>
      </c>
      <c r="E37" s="22" t="s">
        <v>20</v>
      </c>
      <c r="F37" s="22"/>
      <c r="G37" s="22"/>
      <c r="H37" s="22"/>
      <c r="I37" s="22"/>
      <c r="J37" s="22" t="s">
        <v>20</v>
      </c>
      <c r="K37" s="22"/>
      <c r="L37" s="22"/>
      <c r="M37" s="22"/>
      <c r="N37" s="22"/>
      <c r="O37" s="22" t="s">
        <v>20</v>
      </c>
      <c r="P37" s="22"/>
      <c r="Q37" s="22"/>
      <c r="R37" s="22"/>
      <c r="S37" s="22"/>
      <c r="T37" s="22" t="s">
        <v>20</v>
      </c>
      <c r="U37" s="22"/>
      <c r="V37" s="22"/>
      <c r="W37" s="22"/>
      <c r="X37" s="22"/>
    </row>
    <row r="38" spans="1:24" ht="78" customHeight="1" x14ac:dyDescent="0.25">
      <c r="A38" s="2" t="s">
        <v>65</v>
      </c>
      <c r="B38" s="17" t="s">
        <v>66</v>
      </c>
      <c r="C38" s="2" t="s">
        <v>18</v>
      </c>
      <c r="D38" s="2" t="s">
        <v>19</v>
      </c>
      <c r="E38" s="22" t="s">
        <v>20</v>
      </c>
      <c r="F38" s="22"/>
      <c r="G38" s="22"/>
      <c r="H38" s="22"/>
      <c r="I38" s="22"/>
      <c r="J38" s="22" t="s">
        <v>20</v>
      </c>
      <c r="K38" s="22"/>
      <c r="L38" s="22"/>
      <c r="M38" s="22"/>
      <c r="N38" s="22"/>
      <c r="O38" s="22" t="s">
        <v>20</v>
      </c>
      <c r="P38" s="22"/>
      <c r="Q38" s="22"/>
      <c r="R38" s="22"/>
      <c r="S38" s="22"/>
      <c r="T38" s="22" t="s">
        <v>20</v>
      </c>
      <c r="U38" s="22"/>
      <c r="V38" s="22"/>
      <c r="W38" s="22"/>
      <c r="X38" s="22"/>
    </row>
    <row r="39" spans="1:24" ht="63" customHeight="1" x14ac:dyDescent="0.25">
      <c r="A39" s="2" t="s">
        <v>67</v>
      </c>
      <c r="B39" s="17" t="s">
        <v>68</v>
      </c>
      <c r="C39" s="2" t="s">
        <v>69</v>
      </c>
      <c r="D39" s="2" t="s">
        <v>19</v>
      </c>
      <c r="E39" s="22" t="s">
        <v>20</v>
      </c>
      <c r="F39" s="22"/>
      <c r="G39" s="22"/>
      <c r="H39" s="22"/>
      <c r="I39" s="22"/>
      <c r="J39" s="22" t="s">
        <v>20</v>
      </c>
      <c r="K39" s="22"/>
      <c r="L39" s="22"/>
      <c r="M39" s="22"/>
      <c r="N39" s="22"/>
      <c r="O39" s="22" t="s">
        <v>20</v>
      </c>
      <c r="P39" s="22"/>
      <c r="Q39" s="22"/>
      <c r="R39" s="22"/>
      <c r="S39" s="22"/>
      <c r="T39" s="22" t="s">
        <v>20</v>
      </c>
      <c r="U39" s="22"/>
      <c r="V39" s="22"/>
      <c r="W39" s="22"/>
      <c r="X39" s="22"/>
    </row>
    <row r="40" spans="1:24" ht="50.25" customHeight="1" x14ac:dyDescent="0.25">
      <c r="A40" s="2" t="s">
        <v>70</v>
      </c>
      <c r="B40" s="17" t="s">
        <v>71</v>
      </c>
      <c r="C40" s="2" t="s">
        <v>69</v>
      </c>
      <c r="D40" s="2" t="s">
        <v>19</v>
      </c>
      <c r="E40" s="22" t="s">
        <v>20</v>
      </c>
      <c r="F40" s="22"/>
      <c r="G40" s="22"/>
      <c r="H40" s="22"/>
      <c r="I40" s="22"/>
      <c r="J40" s="22" t="s">
        <v>20</v>
      </c>
      <c r="K40" s="22"/>
      <c r="L40" s="22"/>
      <c r="M40" s="22"/>
      <c r="N40" s="22"/>
      <c r="O40" s="22" t="s">
        <v>20</v>
      </c>
      <c r="P40" s="22"/>
      <c r="Q40" s="22"/>
      <c r="R40" s="22"/>
      <c r="S40" s="22"/>
      <c r="T40" s="22" t="s">
        <v>20</v>
      </c>
      <c r="U40" s="22"/>
      <c r="V40" s="22"/>
      <c r="W40" s="22"/>
      <c r="X40" s="22"/>
    </row>
    <row r="41" spans="1:24" ht="82.5" customHeight="1" x14ac:dyDescent="0.25">
      <c r="A41" s="2" t="s">
        <v>72</v>
      </c>
      <c r="B41" s="17" t="s">
        <v>73</v>
      </c>
      <c r="C41" s="2" t="s">
        <v>98</v>
      </c>
      <c r="D41" s="2" t="s">
        <v>19</v>
      </c>
      <c r="E41" s="22" t="s">
        <v>20</v>
      </c>
      <c r="F41" s="22"/>
      <c r="G41" s="22"/>
      <c r="H41" s="22"/>
      <c r="I41" s="22"/>
      <c r="J41" s="22" t="s">
        <v>20</v>
      </c>
      <c r="K41" s="22"/>
      <c r="L41" s="22"/>
      <c r="M41" s="22"/>
      <c r="N41" s="22"/>
      <c r="O41" s="22" t="s">
        <v>20</v>
      </c>
      <c r="P41" s="22"/>
      <c r="Q41" s="22"/>
      <c r="R41" s="22"/>
      <c r="S41" s="22"/>
      <c r="T41" s="22" t="s">
        <v>20</v>
      </c>
      <c r="U41" s="22"/>
      <c r="V41" s="22"/>
      <c r="W41" s="22"/>
      <c r="X41" s="22"/>
    </row>
    <row r="42" spans="1:24" ht="57" customHeight="1" x14ac:dyDescent="0.25">
      <c r="A42" s="22" t="s">
        <v>74</v>
      </c>
      <c r="B42" s="35" t="s">
        <v>75</v>
      </c>
      <c r="C42" s="2" t="s">
        <v>33</v>
      </c>
      <c r="D42" s="2" t="s">
        <v>62</v>
      </c>
      <c r="E42" s="7">
        <f>SUM(F42:I42)</f>
        <v>20</v>
      </c>
      <c r="F42" s="7">
        <v>20</v>
      </c>
      <c r="G42" s="7">
        <v>0</v>
      </c>
      <c r="H42" s="7">
        <v>0</v>
      </c>
      <c r="I42" s="7">
        <v>0</v>
      </c>
      <c r="J42" s="7">
        <f>SUM(K42:N42)</f>
        <v>20</v>
      </c>
      <c r="K42" s="7">
        <v>20</v>
      </c>
      <c r="L42" s="7">
        <v>0</v>
      </c>
      <c r="M42" s="7">
        <v>0</v>
      </c>
      <c r="N42" s="7">
        <v>0</v>
      </c>
      <c r="O42" s="7">
        <f>SUM(P42:S42)</f>
        <v>20</v>
      </c>
      <c r="P42" s="7">
        <v>20</v>
      </c>
      <c r="Q42" s="7">
        <v>0</v>
      </c>
      <c r="R42" s="7">
        <v>0</v>
      </c>
      <c r="S42" s="7">
        <v>0</v>
      </c>
      <c r="T42" s="7">
        <f>SUM(U42:X42)</f>
        <v>140</v>
      </c>
      <c r="U42" s="7">
        <f>P42+K42+F42+'Таблица №1'!U42+'Таблица №1'!P42+'Таблица №1'!K42+'Таблица №1'!F42</f>
        <v>140</v>
      </c>
      <c r="V42" s="7">
        <f>Q42+L42+G42+'Таблица №1'!V42+'Таблица №1'!Q42+'Таблица №1'!L42+'Таблица №1'!G42</f>
        <v>0</v>
      </c>
      <c r="W42" s="7">
        <f>R42+M42+H42+'Таблица №1'!W42+'Таблица №1'!R42+'Таблица №1'!M42+'Таблица №1'!H42</f>
        <v>0</v>
      </c>
      <c r="X42" s="7">
        <f>S42+N42+I42+'Таблица №1'!X42+'Таблица №1'!S42+'Таблица №1'!N42+'Таблица №1'!I42</f>
        <v>0</v>
      </c>
    </row>
    <row r="43" spans="1:24" ht="52.5" customHeight="1" x14ac:dyDescent="0.25">
      <c r="A43" s="22"/>
      <c r="B43" s="36"/>
      <c r="C43" s="2" t="s">
        <v>18</v>
      </c>
      <c r="D43" s="2" t="s">
        <v>19</v>
      </c>
      <c r="E43" s="22" t="s">
        <v>20</v>
      </c>
      <c r="F43" s="22"/>
      <c r="G43" s="22"/>
      <c r="H43" s="22"/>
      <c r="I43" s="22"/>
      <c r="J43" s="22" t="s">
        <v>20</v>
      </c>
      <c r="K43" s="22"/>
      <c r="L43" s="22"/>
      <c r="M43" s="22"/>
      <c r="N43" s="22"/>
      <c r="O43" s="22" t="s">
        <v>20</v>
      </c>
      <c r="P43" s="22"/>
      <c r="Q43" s="22"/>
      <c r="R43" s="22"/>
      <c r="S43" s="22"/>
      <c r="T43" s="22" t="s">
        <v>20</v>
      </c>
      <c r="U43" s="22"/>
      <c r="V43" s="22"/>
      <c r="W43" s="22"/>
      <c r="X43" s="22"/>
    </row>
    <row r="44" spans="1:24" ht="183.75" customHeight="1" x14ac:dyDescent="0.25">
      <c r="A44" s="2" t="s">
        <v>76</v>
      </c>
      <c r="B44" s="17" t="s">
        <v>77</v>
      </c>
      <c r="C44" s="2" t="s">
        <v>33</v>
      </c>
      <c r="D44" s="2" t="s">
        <v>19</v>
      </c>
      <c r="E44" s="22" t="s">
        <v>20</v>
      </c>
      <c r="F44" s="22"/>
      <c r="G44" s="22"/>
      <c r="H44" s="22"/>
      <c r="I44" s="22"/>
      <c r="J44" s="22" t="s">
        <v>20</v>
      </c>
      <c r="K44" s="22"/>
      <c r="L44" s="22"/>
      <c r="M44" s="22"/>
      <c r="N44" s="22"/>
      <c r="O44" s="22" t="s">
        <v>20</v>
      </c>
      <c r="P44" s="22"/>
      <c r="Q44" s="22"/>
      <c r="R44" s="22"/>
      <c r="S44" s="22"/>
      <c r="T44" s="22" t="s">
        <v>20</v>
      </c>
      <c r="U44" s="22"/>
      <c r="V44" s="22"/>
      <c r="W44" s="22"/>
      <c r="X44" s="22"/>
    </row>
    <row r="45" spans="1:24" ht="29.25" customHeight="1" x14ac:dyDescent="0.25">
      <c r="A45" s="2"/>
      <c r="B45" s="21" t="s">
        <v>78</v>
      </c>
      <c r="C45" s="2"/>
      <c r="D45" s="2"/>
      <c r="E45" s="6">
        <f>SUM(F45:I45)</f>
        <v>40</v>
      </c>
      <c r="F45" s="6">
        <f>F42+F28</f>
        <v>40</v>
      </c>
      <c r="G45" s="6">
        <f>G42+G28</f>
        <v>0</v>
      </c>
      <c r="H45" s="6">
        <f>H42+H28</f>
        <v>0</v>
      </c>
      <c r="I45" s="6">
        <f>I42+I28</f>
        <v>0</v>
      </c>
      <c r="J45" s="6">
        <f>SUM(K45:N45)</f>
        <v>40</v>
      </c>
      <c r="K45" s="6">
        <f>K42+K28</f>
        <v>40</v>
      </c>
      <c r="L45" s="6">
        <f>L42+L28</f>
        <v>0</v>
      </c>
      <c r="M45" s="6">
        <f>M42+M28</f>
        <v>0</v>
      </c>
      <c r="N45" s="6">
        <f>N42+N28</f>
        <v>0</v>
      </c>
      <c r="O45" s="6">
        <f>SUM(P45:S45)</f>
        <v>40</v>
      </c>
      <c r="P45" s="6">
        <f>P42+P28</f>
        <v>40</v>
      </c>
      <c r="Q45" s="6">
        <f>Q42+Q28</f>
        <v>0</v>
      </c>
      <c r="R45" s="6">
        <f>R42+R28</f>
        <v>0</v>
      </c>
      <c r="S45" s="6">
        <f>S42+S28</f>
        <v>0</v>
      </c>
      <c r="T45" s="6">
        <f>SUM(U45:X45)</f>
        <v>280</v>
      </c>
      <c r="U45" s="7">
        <f>P45+K45+F45+'Таблица №1'!U45+'Таблица №1'!P45+'Таблица №1'!K45+'Таблица №1'!F45</f>
        <v>280</v>
      </c>
      <c r="V45" s="7">
        <f>Q45+L45+G45+'Таблица №1'!V45+'Таблица №1'!Q45+'Таблица №1'!L45+'Таблица №1'!G45</f>
        <v>0</v>
      </c>
      <c r="W45" s="7">
        <f>R45+M45+H45+'Таблица №1'!W45+'Таблица №1'!R45+'Таблица №1'!M45+'Таблица №1'!H45</f>
        <v>0</v>
      </c>
      <c r="X45" s="7">
        <f>S45+N45+I45+'Таблица №1'!X45+'Таблица №1'!S45+'Таблица №1'!N45+'Таблица №1'!I45</f>
        <v>0</v>
      </c>
    </row>
    <row r="46" spans="1:24" ht="36" customHeight="1" x14ac:dyDescent="0.25">
      <c r="A46" s="48" t="s">
        <v>79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</row>
    <row r="47" spans="1:24" ht="96.75" customHeight="1" x14ac:dyDescent="0.25">
      <c r="A47" s="2" t="s">
        <v>80</v>
      </c>
      <c r="B47" s="17" t="s">
        <v>81</v>
      </c>
      <c r="C47" s="2" t="s">
        <v>18</v>
      </c>
      <c r="D47" s="2" t="s">
        <v>19</v>
      </c>
      <c r="E47" s="22" t="s">
        <v>20</v>
      </c>
      <c r="F47" s="22"/>
      <c r="G47" s="22"/>
      <c r="H47" s="22"/>
      <c r="I47" s="22"/>
      <c r="J47" s="22" t="s">
        <v>20</v>
      </c>
      <c r="K47" s="22"/>
      <c r="L47" s="22"/>
      <c r="M47" s="22"/>
      <c r="N47" s="22"/>
      <c r="O47" s="22" t="s">
        <v>20</v>
      </c>
      <c r="P47" s="22"/>
      <c r="Q47" s="22"/>
      <c r="R47" s="22"/>
      <c r="S47" s="22"/>
      <c r="T47" s="22" t="s">
        <v>20</v>
      </c>
      <c r="U47" s="22"/>
      <c r="V47" s="22"/>
      <c r="W47" s="22"/>
      <c r="X47" s="22"/>
    </row>
    <row r="48" spans="1:24" ht="33" customHeight="1" x14ac:dyDescent="0.25">
      <c r="A48" s="2"/>
      <c r="B48" s="17" t="s">
        <v>82</v>
      </c>
      <c r="C48" s="2"/>
      <c r="D48" s="2"/>
      <c r="E48" s="6">
        <f>SUM(F48:I48)</f>
        <v>0</v>
      </c>
      <c r="F48" s="6">
        <v>0</v>
      </c>
      <c r="G48" s="6">
        <v>0</v>
      </c>
      <c r="H48" s="6">
        <v>0</v>
      </c>
      <c r="I48" s="6">
        <v>0</v>
      </c>
      <c r="J48" s="6">
        <f>SUM(K48:N48)</f>
        <v>0</v>
      </c>
      <c r="K48" s="6">
        <v>0</v>
      </c>
      <c r="L48" s="6">
        <v>0</v>
      </c>
      <c r="M48" s="6">
        <v>0</v>
      </c>
      <c r="N48" s="6">
        <v>0</v>
      </c>
      <c r="O48" s="6">
        <f>SUM(P48:S48)</f>
        <v>0</v>
      </c>
      <c r="P48" s="6">
        <v>0</v>
      </c>
      <c r="Q48" s="6">
        <v>0</v>
      </c>
      <c r="R48" s="6">
        <v>0</v>
      </c>
      <c r="S48" s="6">
        <v>0</v>
      </c>
      <c r="T48" s="6">
        <f>SUM(U48:X48)</f>
        <v>0</v>
      </c>
      <c r="U48" s="7">
        <f>P48+K48+F48+'Таблица №1'!U48+'Таблица №1'!P48+'Таблица №1'!K48+'Таблица №1'!F48</f>
        <v>0</v>
      </c>
      <c r="V48" s="7">
        <f>Q48+L48+G48+'Таблица №1'!V48+'Таблица №1'!Q48+'Таблица №1'!L48+'Таблица №1'!G48</f>
        <v>0</v>
      </c>
      <c r="W48" s="7">
        <f>R48+M48+H48+'Таблица №1'!W48+'Таблица №1'!R48+'Таблица №1'!M48+'Таблица №1'!H48</f>
        <v>0</v>
      </c>
      <c r="X48" s="7">
        <f>S48+N48+I48+'Таблица №1'!X48+'Таблица №1'!S48+'Таблица №1'!N48+'Таблица №1'!I48</f>
        <v>0</v>
      </c>
    </row>
    <row r="49" spans="1:24" ht="24.75" customHeight="1" x14ac:dyDescent="0.25">
      <c r="A49" s="48" t="s">
        <v>83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</row>
    <row r="50" spans="1:24" ht="166.5" customHeight="1" x14ac:dyDescent="0.25">
      <c r="A50" s="2" t="s">
        <v>84</v>
      </c>
      <c r="B50" s="17" t="s">
        <v>85</v>
      </c>
      <c r="C50" s="2" t="s">
        <v>33</v>
      </c>
      <c r="D50" s="2" t="s">
        <v>19</v>
      </c>
      <c r="E50" s="22" t="s">
        <v>20</v>
      </c>
      <c r="F50" s="22"/>
      <c r="G50" s="22"/>
      <c r="H50" s="22"/>
      <c r="I50" s="22"/>
      <c r="J50" s="22" t="s">
        <v>20</v>
      </c>
      <c r="K50" s="22"/>
      <c r="L50" s="22"/>
      <c r="M50" s="22"/>
      <c r="N50" s="22"/>
      <c r="O50" s="22" t="s">
        <v>20</v>
      </c>
      <c r="P50" s="22"/>
      <c r="Q50" s="22"/>
      <c r="R50" s="22"/>
      <c r="S50" s="22"/>
      <c r="T50" s="22" t="s">
        <v>20</v>
      </c>
      <c r="U50" s="22"/>
      <c r="V50" s="22"/>
      <c r="W50" s="22"/>
      <c r="X50" s="22"/>
    </row>
    <row r="51" spans="1:24" ht="165" customHeight="1" x14ac:dyDescent="0.25">
      <c r="A51" s="2" t="s">
        <v>86</v>
      </c>
      <c r="B51" s="17" t="s">
        <v>87</v>
      </c>
      <c r="C51" s="2" t="s">
        <v>95</v>
      </c>
      <c r="D51" s="2" t="s">
        <v>19</v>
      </c>
      <c r="E51" s="22" t="s">
        <v>20</v>
      </c>
      <c r="F51" s="22"/>
      <c r="G51" s="22"/>
      <c r="H51" s="22"/>
      <c r="I51" s="22"/>
      <c r="J51" s="22" t="s">
        <v>20</v>
      </c>
      <c r="K51" s="22"/>
      <c r="L51" s="22"/>
      <c r="M51" s="22"/>
      <c r="N51" s="22"/>
      <c r="O51" s="22" t="s">
        <v>20</v>
      </c>
      <c r="P51" s="22"/>
      <c r="Q51" s="22"/>
      <c r="R51" s="22"/>
      <c r="S51" s="22"/>
      <c r="T51" s="22" t="s">
        <v>20</v>
      </c>
      <c r="U51" s="22"/>
      <c r="V51" s="22"/>
      <c r="W51" s="22"/>
      <c r="X51" s="22"/>
    </row>
    <row r="52" spans="1:24" ht="69" customHeight="1" x14ac:dyDescent="0.25">
      <c r="A52" s="2" t="s">
        <v>88</v>
      </c>
      <c r="B52" s="17" t="s">
        <v>112</v>
      </c>
      <c r="C52" s="2" t="s">
        <v>33</v>
      </c>
      <c r="D52" s="2" t="s">
        <v>62</v>
      </c>
      <c r="E52" s="22" t="s">
        <v>20</v>
      </c>
      <c r="F52" s="22"/>
      <c r="G52" s="22"/>
      <c r="H52" s="22"/>
      <c r="I52" s="22"/>
      <c r="J52" s="22" t="s">
        <v>20</v>
      </c>
      <c r="K52" s="22"/>
      <c r="L52" s="22"/>
      <c r="M52" s="22"/>
      <c r="N52" s="22"/>
      <c r="O52" s="22" t="s">
        <v>20</v>
      </c>
      <c r="P52" s="22"/>
      <c r="Q52" s="22"/>
      <c r="R52" s="22"/>
      <c r="S52" s="22"/>
      <c r="T52" s="22" t="s">
        <v>20</v>
      </c>
      <c r="U52" s="22"/>
      <c r="V52" s="22"/>
      <c r="W52" s="22"/>
      <c r="X52" s="22"/>
    </row>
    <row r="53" spans="1:24" ht="110.25" customHeight="1" x14ac:dyDescent="0.25">
      <c r="A53" s="2" t="s">
        <v>89</v>
      </c>
      <c r="B53" s="17" t="s">
        <v>90</v>
      </c>
      <c r="C53" s="2" t="s">
        <v>96</v>
      </c>
      <c r="D53" s="2" t="s">
        <v>19</v>
      </c>
      <c r="E53" s="22" t="s">
        <v>20</v>
      </c>
      <c r="F53" s="22"/>
      <c r="G53" s="22"/>
      <c r="H53" s="22"/>
      <c r="I53" s="22"/>
      <c r="J53" s="22" t="s">
        <v>20</v>
      </c>
      <c r="K53" s="22"/>
      <c r="L53" s="22"/>
      <c r="M53" s="22"/>
      <c r="N53" s="22"/>
      <c r="O53" s="22" t="s">
        <v>20</v>
      </c>
      <c r="P53" s="22"/>
      <c r="Q53" s="22"/>
      <c r="R53" s="22"/>
      <c r="S53" s="22"/>
      <c r="T53" s="22" t="s">
        <v>20</v>
      </c>
      <c r="U53" s="22"/>
      <c r="V53" s="22"/>
      <c r="W53" s="22"/>
      <c r="X53" s="22"/>
    </row>
    <row r="54" spans="1:24" ht="39.75" customHeight="1" x14ac:dyDescent="0.25">
      <c r="A54" s="3"/>
      <c r="B54" s="17" t="s">
        <v>91</v>
      </c>
      <c r="C54" s="3"/>
      <c r="D54" s="3"/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f>SUM(U54:X54)</f>
        <v>0</v>
      </c>
      <c r="U54" s="7">
        <f>P54+K54+F54+'Таблица №1'!U54+'Таблица №1'!P54+'Таблица №1'!K54+'Таблица №1'!F54</f>
        <v>0</v>
      </c>
      <c r="V54" s="7">
        <f>Q54+L54+G54+'Таблица №1'!V54+'Таблица №1'!Q54+'Таблица №1'!L54+'Таблица №1'!G54</f>
        <v>0</v>
      </c>
      <c r="W54" s="7">
        <f>R54+M54+H54+'Таблица №1'!W54+'Таблица №1'!R54+'Таблица №1'!M54+'Таблица №1'!H54</f>
        <v>0</v>
      </c>
      <c r="X54" s="7">
        <f>S54+N54+I54+'Таблица №1'!X54+'Таблица №1'!S54+'Таблица №1'!N54+'Таблица №1'!I54</f>
        <v>0</v>
      </c>
    </row>
    <row r="55" spans="1:24" ht="51" customHeight="1" x14ac:dyDescent="0.25">
      <c r="A55" s="3"/>
      <c r="B55" s="17" t="s">
        <v>92</v>
      </c>
      <c r="C55" s="3"/>
      <c r="D55" s="3"/>
      <c r="E55" s="6">
        <f>SUM(F55:I55)</f>
        <v>1484.3</v>
      </c>
      <c r="F55" s="6">
        <f>F16+F24+F45+F48+F54</f>
        <v>1484.3</v>
      </c>
      <c r="G55" s="6">
        <f>G16+G24+G45+G48+G54</f>
        <v>0</v>
      </c>
      <c r="H55" s="6">
        <f>H16+H24+H45+H48+H54</f>
        <v>0</v>
      </c>
      <c r="I55" s="6">
        <f>I16+I24+I45+I48+I54</f>
        <v>0</v>
      </c>
      <c r="J55" s="6">
        <f>SUM(K55:N55)</f>
        <v>1484.3</v>
      </c>
      <c r="K55" s="6">
        <f>K16+K24+K45+K48+K54</f>
        <v>1484.3</v>
      </c>
      <c r="L55" s="6">
        <f>L16+L24+L45+L48+L54</f>
        <v>0</v>
      </c>
      <c r="M55" s="6">
        <f>M16+M24+M45+M48+M54</f>
        <v>0</v>
      </c>
      <c r="N55" s="6">
        <f>N16+N24+N45+N48+N54</f>
        <v>0</v>
      </c>
      <c r="O55" s="6">
        <f>SUM(P55:S55)</f>
        <v>1484.3</v>
      </c>
      <c r="P55" s="6">
        <f>P16+P24+P45+P48+P54</f>
        <v>1484.3</v>
      </c>
      <c r="Q55" s="6">
        <f>Q16+Q24+Q45+Q48+Q54</f>
        <v>0</v>
      </c>
      <c r="R55" s="6">
        <f>R16+R24+R45+R48+R54</f>
        <v>0</v>
      </c>
      <c r="S55" s="6">
        <f>S16+S24+S45+S48+S54</f>
        <v>0</v>
      </c>
      <c r="T55" s="6">
        <f>SUM(U55:X55)</f>
        <v>10390.099999999999</v>
      </c>
      <c r="U55" s="7">
        <f>P55+K55+F55+'Таблица №1'!U55+'Таблица №1'!P55+'Таблица №1'!K55+'Таблица №1'!F55</f>
        <v>10390.099999999999</v>
      </c>
      <c r="V55" s="7">
        <f>Q55+L55+G55+'Таблица №1'!V55+'Таблица №1'!Q55+'Таблица №1'!L55+'Таблица №1'!G55</f>
        <v>0</v>
      </c>
      <c r="W55" s="7">
        <f>R55+M55+H55+'Таблица №1'!W55+'Таблица №1'!R55+'Таблица №1'!M55+'Таблица №1'!H55</f>
        <v>0</v>
      </c>
      <c r="X55" s="7">
        <f>S55+N55+I55+'Таблица №1'!X55+'Таблица №1'!S55+'Таблица №1'!N55+'Таблица №1'!I55</f>
        <v>0</v>
      </c>
    </row>
    <row r="57" spans="1:24" ht="267" customHeight="1" x14ac:dyDescent="0.25">
      <c r="B57" s="46" t="s">
        <v>113</v>
      </c>
      <c r="C57" s="47"/>
      <c r="D57" s="47"/>
      <c r="E57" s="47"/>
      <c r="F57" s="47"/>
      <c r="G57" s="47"/>
      <c r="H57" s="47"/>
      <c r="I57" s="47"/>
    </row>
  </sheetData>
  <mergeCells count="137">
    <mergeCell ref="T13:X13"/>
    <mergeCell ref="K3:N3"/>
    <mergeCell ref="A7:A9"/>
    <mergeCell ref="B7:B9"/>
    <mergeCell ref="C7:C9"/>
    <mergeCell ref="D7:D9"/>
    <mergeCell ref="B5:U5"/>
    <mergeCell ref="T8:X8"/>
    <mergeCell ref="R3:X3"/>
    <mergeCell ref="E19:I19"/>
    <mergeCell ref="J19:N19"/>
    <mergeCell ref="E14:I14"/>
    <mergeCell ref="J14:N14"/>
    <mergeCell ref="E15:I15"/>
    <mergeCell ref="J15:N15"/>
    <mergeCell ref="E8:I8"/>
    <mergeCell ref="J8:N8"/>
    <mergeCell ref="E13:I13"/>
    <mergeCell ref="J13:N13"/>
    <mergeCell ref="E35:I35"/>
    <mergeCell ref="J35:N35"/>
    <mergeCell ref="E32:I32"/>
    <mergeCell ref="J32:N32"/>
    <mergeCell ref="E33:I33"/>
    <mergeCell ref="J33:N33"/>
    <mergeCell ref="E30:I30"/>
    <mergeCell ref="J30:N30"/>
    <mergeCell ref="E31:I31"/>
    <mergeCell ref="J31:N31"/>
    <mergeCell ref="J47:N47"/>
    <mergeCell ref="E50:I50"/>
    <mergeCell ref="J50:N50"/>
    <mergeCell ref="E43:I43"/>
    <mergeCell ref="J43:N43"/>
    <mergeCell ref="E44:I44"/>
    <mergeCell ref="J44:N44"/>
    <mergeCell ref="E40:I40"/>
    <mergeCell ref="O20:S20"/>
    <mergeCell ref="A25:X25"/>
    <mergeCell ref="O26:S26"/>
    <mergeCell ref="J40:N40"/>
    <mergeCell ref="E41:I41"/>
    <mergeCell ref="J41:N41"/>
    <mergeCell ref="E38:I38"/>
    <mergeCell ref="J38:N38"/>
    <mergeCell ref="E39:I39"/>
    <mergeCell ref="J39:N39"/>
    <mergeCell ref="E36:I36"/>
    <mergeCell ref="J36:N36"/>
    <mergeCell ref="E37:I37"/>
    <mergeCell ref="J37:N37"/>
    <mergeCell ref="E34:I34"/>
    <mergeCell ref="J34:N34"/>
    <mergeCell ref="K1:X1"/>
    <mergeCell ref="K2:X2"/>
    <mergeCell ref="E7:X7"/>
    <mergeCell ref="O8:S8"/>
    <mergeCell ref="A11:X11"/>
    <mergeCell ref="A12:X12"/>
    <mergeCell ref="T41:X41"/>
    <mergeCell ref="T43:X43"/>
    <mergeCell ref="T44:X44"/>
    <mergeCell ref="T35:X35"/>
    <mergeCell ref="T36:X36"/>
    <mergeCell ref="T37:X37"/>
    <mergeCell ref="T38:X38"/>
    <mergeCell ref="T39:X39"/>
    <mergeCell ref="T40:X40"/>
    <mergeCell ref="T29:X29"/>
    <mergeCell ref="T30:X30"/>
    <mergeCell ref="T31:X31"/>
    <mergeCell ref="T32:X32"/>
    <mergeCell ref="T33:X33"/>
    <mergeCell ref="T34:X34"/>
    <mergeCell ref="T20:X20"/>
    <mergeCell ref="T26:X26"/>
    <mergeCell ref="T27:X27"/>
    <mergeCell ref="O27:S27"/>
    <mergeCell ref="O29:S29"/>
    <mergeCell ref="O13:S13"/>
    <mergeCell ref="O14:S14"/>
    <mergeCell ref="O15:S15"/>
    <mergeCell ref="A17:X17"/>
    <mergeCell ref="O18:S18"/>
    <mergeCell ref="O19:S19"/>
    <mergeCell ref="E29:I29"/>
    <mergeCell ref="J29:N29"/>
    <mergeCell ref="A28:A29"/>
    <mergeCell ref="B28:B29"/>
    <mergeCell ref="E26:I26"/>
    <mergeCell ref="J26:N26"/>
    <mergeCell ref="E27:I27"/>
    <mergeCell ref="J27:N27"/>
    <mergeCell ref="E20:I20"/>
    <mergeCell ref="T14:X14"/>
    <mergeCell ref="T15:X15"/>
    <mergeCell ref="T18:X18"/>
    <mergeCell ref="T19:X19"/>
    <mergeCell ref="J20:N20"/>
    <mergeCell ref="E18:I18"/>
    <mergeCell ref="J18:N18"/>
    <mergeCell ref="O36:S36"/>
    <mergeCell ref="O37:S37"/>
    <mergeCell ref="O38:S38"/>
    <mergeCell ref="O39:S39"/>
    <mergeCell ref="O40:S40"/>
    <mergeCell ref="O41:S41"/>
    <mergeCell ref="O30:S30"/>
    <mergeCell ref="O31:S31"/>
    <mergeCell ref="O32:S32"/>
    <mergeCell ref="O33:S33"/>
    <mergeCell ref="O34:S34"/>
    <mergeCell ref="O35:S35"/>
    <mergeCell ref="B57:I57"/>
    <mergeCell ref="O51:S51"/>
    <mergeCell ref="O52:S52"/>
    <mergeCell ref="O53:S53"/>
    <mergeCell ref="O43:S43"/>
    <mergeCell ref="O44:S44"/>
    <mergeCell ref="A46:X46"/>
    <mergeCell ref="O47:S47"/>
    <mergeCell ref="A49:X49"/>
    <mergeCell ref="O50:S50"/>
    <mergeCell ref="T52:X52"/>
    <mergeCell ref="T53:X53"/>
    <mergeCell ref="T47:X47"/>
    <mergeCell ref="T50:X50"/>
    <mergeCell ref="T51:X51"/>
    <mergeCell ref="E53:I53"/>
    <mergeCell ref="J53:N53"/>
    <mergeCell ref="E52:I52"/>
    <mergeCell ref="J52:N52"/>
    <mergeCell ref="A42:A43"/>
    <mergeCell ref="B42:B43"/>
    <mergeCell ref="E51:I51"/>
    <mergeCell ref="J51:N51"/>
    <mergeCell ref="E47:I47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Таблица №1</vt:lpstr>
      <vt:lpstr>Таблица №2</vt:lpstr>
      <vt:lpstr>'Таблица №1'!Заголовки_для_печати</vt:lpstr>
      <vt:lpstr>'Таблица №2'!Заголовки_для_печати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Светлана Викторовна</dc:creator>
  <cp:lastModifiedBy>Стрельникова Анастасия Олеговна</cp:lastModifiedBy>
  <cp:lastPrinted>2023-07-20T10:26:58Z</cp:lastPrinted>
  <dcterms:created xsi:type="dcterms:W3CDTF">2023-07-20T05:25:04Z</dcterms:created>
  <dcterms:modified xsi:type="dcterms:W3CDTF">2023-08-17T07:12:08Z</dcterms:modified>
</cp:coreProperties>
</file>