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erver\TEMP\МОНИТОРИНГ  КФМ\Проект постановления по КФМ+МКУ\"/>
    </mc:Choice>
  </mc:AlternateContent>
  <xr:revisionPtr revIDLastSave="0" documentId="13_ncr:1_{632E2F4B-C19A-4E22-881D-FE35591070D7}" xr6:coauthVersionLast="47" xr6:coauthVersionMax="47" xr10:uidLastSave="{00000000-0000-0000-0000-000000000000}"/>
  <bookViews>
    <workbookView xWindow="-120" yWindow="-120" windowWidth="29040" windowHeight="15840" tabRatio="602" activeTab="3" xr2:uid="{00000000-000D-0000-FFFF-FFFF00000000}"/>
  </bookViews>
  <sheets>
    <sheet name="1 ГРУППА" sheetId="1" r:id="rId1"/>
    <sheet name="2 ГРУППА " sheetId="7" r:id="rId2"/>
    <sheet name="3 ГРУППА" sheetId="3" r:id="rId3"/>
    <sheet name="4 ГРУППА" sheetId="4" r:id="rId4"/>
    <sheet name="5 ГРУППА" sheetId="5" r:id="rId5"/>
    <sheet name="6 ГРУППА" sheetId="6" r:id="rId6"/>
  </sheets>
  <definedNames>
    <definedName name="_xlnm._FilterDatabase" localSheetId="0" hidden="1">'1 ГРУППА'!$A$7:$T$32</definedName>
    <definedName name="_xlnm.Print_Titles" localSheetId="0">'1 ГРУППА'!$7:$9</definedName>
    <definedName name="_xlnm.Print_Area" localSheetId="0">'1 ГРУППА'!$A$1:$Y$30</definedName>
    <definedName name="_xlnm.Print_Area" localSheetId="1">'2 ГРУППА '!$A$4:$E$31</definedName>
    <definedName name="_xlnm.Print_Area" localSheetId="2">'3 ГРУППА'!$A$1:$G$28</definedName>
    <definedName name="_xlnm.Print_Area" localSheetId="3">'4 ГРУППА'!$A$2:$G$28</definedName>
    <definedName name="_xlnm.Print_Area" localSheetId="4">'5 ГРУППА'!$A$1:$AE$27</definedName>
  </definedNames>
  <calcPr calcId="181029"/>
</workbook>
</file>

<file path=xl/calcChain.xml><?xml version="1.0" encoding="utf-8"?>
<calcChain xmlns="http://schemas.openxmlformats.org/spreadsheetml/2006/main">
  <c r="J7" i="3" l="1"/>
  <c r="AF6" i="5"/>
  <c r="H7" i="3"/>
  <c r="Z10" i="1"/>
  <c r="V31" i="1" l="1"/>
  <c r="V32" i="1" l="1"/>
</calcChain>
</file>

<file path=xl/sharedStrings.xml><?xml version="1.0" encoding="utf-8"?>
<sst xmlns="http://schemas.openxmlformats.org/spreadsheetml/2006/main" count="212" uniqueCount="103">
  <si>
    <t>Код</t>
  </si>
  <si>
    <t>Всего</t>
  </si>
  <si>
    <t>902</t>
  </si>
  <si>
    <t>921</t>
  </si>
  <si>
    <t>Сумма (тыс.руб.)</t>
  </si>
  <si>
    <t xml:space="preserve">В том числе средства выше-стоящих бюджетов </t>
  </si>
  <si>
    <t>перемещение, сокращение</t>
  </si>
  <si>
    <t>доп. потребность</t>
  </si>
  <si>
    <t>экономия</t>
  </si>
  <si>
    <t>обл. и федер.</t>
  </si>
  <si>
    <t>Своевременность представления главными администраторами бюджетной отчетности, Р5.1</t>
  </si>
  <si>
    <t>Точность подготовки главными администраторами бюджетной отчетности, Р5.2</t>
  </si>
  <si>
    <t xml:space="preserve">1. Показатели, характеризующие качество и своевременность представления документов, необходимых для формирования и исполнения  бюджета городского округа </t>
  </si>
  <si>
    <t>2. Показатели, характеризующие качество планирования бюджетных расходов</t>
  </si>
  <si>
    <t>5. Контроль и учет</t>
  </si>
  <si>
    <t>"1" -  означает наличие  информации по показателю; пустая графа означает  отсутствие информации по показателю</t>
  </si>
  <si>
    <t xml:space="preserve">Отклонение фактического исполнения по налоговым и неналоговым доходам, сложившегося на конец отчетного периода, от первоначально утвержденного годового плана, Р4.3
</t>
  </si>
  <si>
    <t>Направление информации главными администраторами в государственную информационную систему о государственных и муниципальных платежах посредством государственной информационной системы Самарской области "Система государственных и муниципальных платежей", Р 5.7</t>
  </si>
  <si>
    <t>Наличие утвержденного Порядка осуществления внутреннего финансового аудита, Р5.10</t>
  </si>
  <si>
    <t>Отсутствие штрафных санкций, связанных с нарушением условий предоставления (расходования) и (или) нецелевого использования межбюджетных трансфертов,  Р 5.9</t>
  </si>
  <si>
    <t xml:space="preserve">Отсутствие задолженности по уплате налогов и сборов (недоимки) в общем объеме более 3 000 рублей по каждому главному администратору, подведомственному муниципальному учреждению
городского округа по состоянию на 1 января года, следующего за отчетным периодом, P  5.11
</t>
  </si>
  <si>
    <t>Организационное управление городского округа Тольятти</t>
  </si>
  <si>
    <t>&lt;*&gt; Оценка производится при наличии закупок в отчетном финансовом году</t>
  </si>
  <si>
    <t xml:space="preserve">Качество составления кассового плана по расходам на текущий месяц главными администраторами в отчетном периоде (без учета безвозмездных поступлений) , Р1.4.
</t>
  </si>
  <si>
    <t xml:space="preserve">Соблюдение главными администраторами размера отклонения объема перечислений от открытого кассового плана, установленного Порядком составления и ведения кассового плана исполнения бюджета городского округа, (без учета безвозмездных поступлений), Р1.5.
</t>
  </si>
  <si>
    <t>Доля своевременно утвержденных муниципальных заданий на оказание муниципальных услуг (выполнение работ) для подведомственных муниципальных учреждений и значений нормативных затрат на оказание муниципальных услуг, значений базовых нормативов затрат на оказание муниципальных услуг, значений корректирующих коэффициентов, значений нормативных затрат на выполнение работ Р1.6</t>
  </si>
  <si>
    <t xml:space="preserve">
Наименование главного администратора </t>
  </si>
  <si>
    <t>Наименование показателя качества и его весовой коэффициент</t>
  </si>
  <si>
    <t>Соблюдение  главными администраторами сроков представления документов, материалов,  требований к ним, установленных муниципальными правовыми актами городского округа (далее -  НПА), регламентирующими процесс формирования  бюджета городского округа, Р 1.1</t>
  </si>
  <si>
    <t xml:space="preserve">Соблюдение главными администраторами сроков представления документов, необходимых для завершения операций по расходам  бюджета городского округа  в текущем финансовом году, установленных постановлением администрации городского округа, P1.2
</t>
  </si>
  <si>
    <t>Соблюдение главными администраторами срока представления кассового плана по расходам на очередной месяц, начиная с февраля, установленного Порядком составления и ведения кассового плана исполнения бюджета городского округа,   (без учета безвозмездных поступлений),  Р1.3</t>
  </si>
  <si>
    <t xml:space="preserve">Дума городского округа </t>
  </si>
  <si>
    <t>Администрация городского округа (ГРБС)</t>
  </si>
  <si>
    <t>Администрация городского округа (ГАДБ)</t>
  </si>
  <si>
    <t xml:space="preserve">Департамент финансов администрации городского округа </t>
  </si>
  <si>
    <t>Департамент по управлению муниципальным имуществом  администрации городского округа</t>
  </si>
  <si>
    <t>Департамент общественной безопасности администрации городского округа</t>
  </si>
  <si>
    <t>Департамент дорожного хозяйства и транспорта  администрации городского округа</t>
  </si>
  <si>
    <t>Департамент экономического развития администрации городского округа</t>
  </si>
  <si>
    <t>Департамент культуры администрации городского округа</t>
  </si>
  <si>
    <t>Департамент образования администрации городского округа</t>
  </si>
  <si>
    <t xml:space="preserve">Департамент градостроительной деятельности администрации городского округа </t>
  </si>
  <si>
    <t xml:space="preserve">Управление физической культуры и спорта администрации городского округа </t>
  </si>
  <si>
    <t xml:space="preserve">Департамент городского хозяйства администрации городского округа </t>
  </si>
  <si>
    <t xml:space="preserve">Департамент  информационных технологий и связи администрации городского округа </t>
  </si>
  <si>
    <t xml:space="preserve">Контрольно-счетная палата городского округа </t>
  </si>
  <si>
    <t xml:space="preserve">Организационное управление администрации городского округа </t>
  </si>
  <si>
    <t xml:space="preserve">Управление потребительского рынка администрации городского округа </t>
  </si>
  <si>
    <t xml:space="preserve">Эффективность использования бюджетных средств на разработку проектно-сметной документации на строительство, реконструкцию, капитальный ремонт объектов социальной, жилищно-коммунальной сферы и транспортной инфраструктуры,  Р2.3
</t>
  </si>
  <si>
    <t xml:space="preserve">Обоснованность объемов бюджетных ассигнований главными администраторами при формировании проекта бюджета городского округа на очередной финансовый год и плановый период, Р2.2
</t>
  </si>
  <si>
    <t>Дума городского округа</t>
  </si>
  <si>
    <t>Департамент финансов администрации городского округа</t>
  </si>
  <si>
    <t>Департамент по управлению муниципальным имуществом администрации городского округа</t>
  </si>
  <si>
    <t xml:space="preserve">Департамент общественной безопасности администрации городского округа </t>
  </si>
  <si>
    <t xml:space="preserve">Департамент дорожного хозяйства и транспорта администрации городского округа </t>
  </si>
  <si>
    <t xml:space="preserve">Департамент экономического развития администрации городского округа </t>
  </si>
  <si>
    <t xml:space="preserve">Департамент культуры администрации городского округа </t>
  </si>
  <si>
    <t xml:space="preserve">Департамент образования администрации городского округа </t>
  </si>
  <si>
    <t xml:space="preserve">Департамент социального обеспечения администрации городского округа </t>
  </si>
  <si>
    <t>Управление физической культуры и спорта администрации городского округа</t>
  </si>
  <si>
    <t>Организационное управление администрации городского округа</t>
  </si>
  <si>
    <t>Доля освоенных на конец отчетного финансового года бюджетных ассигнований (без учета безвозмездных поступлений), Р3.1</t>
  </si>
  <si>
    <t>Отсутствие просроченной кредиторской задолженности, в том числе у подведомственных муниципальных учреждений городского округа, Р3.2</t>
  </si>
  <si>
    <t xml:space="preserve">Нарушение порядка составления, утверждения и ведения бюджетных смет,  Р3.4
</t>
  </si>
  <si>
    <t xml:space="preserve">
Наименование главного администратора</t>
  </si>
  <si>
    <t>3.  Показатели, характеризующие качество исполнения бюджета городского округа по расходам</t>
  </si>
  <si>
    <t>Департамент городского хозяйства администрации городского округа</t>
  </si>
  <si>
    <t>4. Показатели, характеризующие качество исполнения бюджета городского округа по доходам</t>
  </si>
  <si>
    <t>Отклонение фактического исполнения по налоговым и неналоговым доходам, сложившегося на конец отчетного периода, от годового плана по налоговым и неналоговым доходам, Р4.1</t>
  </si>
  <si>
    <t xml:space="preserve">Доля невыясненных поступлений по налоговым и неналоговым доходам бюджета городского округа, Р4.2
</t>
  </si>
  <si>
    <t xml:space="preserve">Департамент по управлению муниципальным имуществом администрации городского округа </t>
  </si>
  <si>
    <t>Департамент градостроительной деятельности администрации городского округа</t>
  </si>
  <si>
    <t>Департамент социального обеспечения администрации городского округа</t>
  </si>
  <si>
    <t xml:space="preserve">Управление взаимодействия с общественностью администрации городского округа </t>
  </si>
  <si>
    <t xml:space="preserve">Управлениевзаимодействия с общественностью администрации городского округа </t>
  </si>
  <si>
    <t>Управление взаимодействия с общественностью администрации городского округа</t>
  </si>
  <si>
    <t>Своевременность представления главными администраторами сводной бухгалтерской отчетности подведомственных муниципальных бюджетных и автономных учреждений, Р5.3</t>
  </si>
  <si>
    <t>Точность подготовки сводной бухгалтерской отчетности подведомственных муниципальных бюджетных и автономных учреждений, Р5.4</t>
  </si>
  <si>
    <t>Размещение на официальном сайте в сети Интернет (www.bus.gov.ru) информации о результатах независимой оценки качества оказания услуг учреждениями городского округа, оказывающими услуги в сферах образования и культуры, P 5.6</t>
  </si>
  <si>
    <t>Обеспечение осуществления подведомственными муниципальными автономными учреждениями городского округа  операций со средствами субсидии на выполнение муниципального задания и средствами, полученными от приносящей доход деятельности на лицевых счетах, открытых в департаменте финансов, Р5.8</t>
  </si>
  <si>
    <t xml:space="preserve">Департамент образования администрации городского округа  </t>
  </si>
  <si>
    <t xml:space="preserve">Департамент градостроительной деятельности администрации городского округа  </t>
  </si>
  <si>
    <t xml:space="preserve">Департамент социального обеспечения администрации городского округа  </t>
  </si>
  <si>
    <t xml:space="preserve">Департамент городского хозяйства администрации городского округа  </t>
  </si>
  <si>
    <t xml:space="preserve">Департамент  информационных технологий и связи администрации городского округа  </t>
  </si>
  <si>
    <t xml:space="preserve">Управление потребительского рынка администрации городского округа  </t>
  </si>
  <si>
    <t xml:space="preserve">6.  Показатели, характеризующие осуществление закупок товаров, работ и услуг для обеспечения муниципальных нужд городского округа </t>
  </si>
  <si>
    <t>Администрация городского округа  (ГРБС)</t>
  </si>
  <si>
    <t>Департамент по управлению муниципальным имуществом городского округа</t>
  </si>
  <si>
    <t>Департамент дорожного хозяйства и транспорта администрации городского округа</t>
  </si>
  <si>
    <t xml:space="preserve">Управление взаимодействия с общественностью городского округа </t>
  </si>
  <si>
    <t>Нарушения, выявленные у главных администраторов и подведомственных учреждений в ходе контрольных мероприятий органом администрации городского округа, являющемся органом внутреннего муниципального финансового контроля,  в отчетном периоде, Р6.2</t>
  </si>
  <si>
    <t>Наличие протокола(ов) департамента финансов по результатам контроля, предусмотренного частью 5 статьи 99 Федерального закона от 05.04.2013г. №44-ФЗ "О контрактной системе в сфере закупок товаров, работ, услуг для обеспечения государственных и муниципальных нужд", в части превышения объема финансового обеспечения, включенного в планы-графики, над объемом финансового обеспечения для осуществления закупок, утвержденным и доведенным до заказчика, Р6.1&lt;*&gt;</t>
  </si>
  <si>
    <t xml:space="preserve">Своевременность внесения изменений в муниципальные программы в отчетном финансовом году*, Р2.1
</t>
  </si>
  <si>
    <t>&lt;*&gt; Оценка производится при наличии финансового обеспечения муниципальных  программ</t>
  </si>
  <si>
    <t xml:space="preserve">Эффективность использования главными администраторами субсидий, иных межбюджетных трансфертов, предоставляемых из вышестоящего бюджета, Р3.3
</t>
  </si>
  <si>
    <t>Приложение 3</t>
  </si>
  <si>
    <t xml:space="preserve">                                                                                                  к Положению
о  проведении департаментом финансов администрации городского округа Тольятти 
мониторинга качества финансового менеджмента 
                                           </t>
  </si>
  <si>
    <t>Показатели качества финансового менеджмента главных распорядителей бюджетных средств, главных администраторов доходов бюджета, главных администраторов источников финансирования дефицита бюджета городского округа Тольятти  (далее - городской округ, главный администратор), информация по которым представляется главными администраторами</t>
  </si>
  <si>
    <t>Качество работы с просроченной дебиторской задолженностью главного администратора в отчетном периоде, Р4.5</t>
  </si>
  <si>
    <t>Наличие просроченной дебиторской задолженности главного администратора в отчетном периоде, Р4.4</t>
  </si>
  <si>
    <t>Обеспечение размещения муниципальными учреждениями городского округа  информации на официальном сайте в сети Интернет (www.bus.gov.ru) в соответствии с требованиями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утвержденного приказом Министерства финансов РФ от 21.07.2011 N 86н, Р5.5</t>
  </si>
  <si>
    <t>Нарушение срока постановки на учет бюджетных обязательств, установленного Порядком учета бюджетных обязательств, принятых получателями средств бюджета городского округа, Р3.5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</si>
</sst>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р_._-;\-* #,##0_р_._-;_-* &quot;-&quot;_р_._-;_-@_-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rgb="FFC00000"/>
      <name val="Arial Cyr"/>
      <charset val="204"/>
    </font>
    <font>
      <b/>
      <sz val="14"/>
      <color rgb="FFC00000"/>
      <name val="Times New Roman"/>
      <family val="1"/>
      <charset val="204"/>
    </font>
    <font>
      <b/>
      <sz val="14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121">
    <xf numFmtId="0" fontId="0" fillId="0" borderId="0" xfId="0"/>
    <xf numFmtId="49" fontId="10" fillId="0" borderId="1" xfId="4" applyNumberFormat="1" applyFont="1" applyFill="1" applyBorder="1" applyAlignment="1">
      <alignment horizontal="center" vertical="center" wrapText="1"/>
    </xf>
    <xf numFmtId="49" fontId="7" fillId="0" borderId="3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166" fontId="7" fillId="0" borderId="1" xfId="4" applyNumberFormat="1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left" wrapText="1"/>
    </xf>
    <xf numFmtId="0" fontId="6" fillId="0" borderId="1" xfId="5" applyNumberFormat="1" applyFont="1" applyFill="1" applyBorder="1" applyAlignment="1">
      <alignment horizontal="center"/>
    </xf>
    <xf numFmtId="0" fontId="6" fillId="0" borderId="1" xfId="6" applyNumberFormat="1" applyFont="1" applyFill="1" applyBorder="1" applyAlignment="1">
      <alignment horizontal="center"/>
    </xf>
    <xf numFmtId="49" fontId="6" fillId="0" borderId="1" xfId="4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10" fillId="0" borderId="0" xfId="0" applyFont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11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/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6" fontId="7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13" fillId="0" borderId="0" xfId="0" applyFont="1"/>
    <xf numFmtId="0" fontId="16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3" fontId="8" fillId="0" borderId="0" xfId="0" applyNumberFormat="1" applyFont="1"/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0" fontId="6" fillId="0" borderId="0" xfId="0" applyFont="1"/>
    <xf numFmtId="0" fontId="18" fillId="0" borderId="0" xfId="0" applyFont="1"/>
    <xf numFmtId="0" fontId="2" fillId="0" borderId="0" xfId="0" applyFont="1" applyAlignment="1">
      <alignment horizontal="left" wrapText="1"/>
    </xf>
    <xf numFmtId="166" fontId="7" fillId="0" borderId="1" xfId="0" applyNumberFormat="1" applyFont="1" applyBorder="1" applyAlignment="1">
      <alignment horizontal="center" vertical="center"/>
    </xf>
    <xf numFmtId="166" fontId="11" fillId="0" borderId="0" xfId="0" applyNumberFormat="1" applyFont="1"/>
    <xf numFmtId="0" fontId="10" fillId="0" borderId="1" xfId="0" applyFont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6" fontId="13" fillId="0" borderId="0" xfId="0" applyNumberFormat="1" applyFont="1"/>
    <xf numFmtId="0" fontId="18" fillId="0" borderId="9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3" fontId="19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5" applyNumberFormat="1" applyFont="1" applyFill="1" applyBorder="1" applyAlignment="1">
      <alignment horizontal="center"/>
    </xf>
    <xf numFmtId="0" fontId="2" fillId="0" borderId="1" xfId="6" applyNumberFormat="1" applyFont="1" applyFill="1" applyBorder="1" applyAlignment="1">
      <alignment horizontal="center"/>
    </xf>
    <xf numFmtId="49" fontId="2" fillId="0" borderId="1" xfId="4" applyNumberFormat="1" applyFont="1" applyFill="1" applyBorder="1" applyAlignment="1">
      <alignment horizontal="left" wrapText="1"/>
    </xf>
    <xf numFmtId="11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0" fillId="0" borderId="0" xfId="0" applyFont="1"/>
    <xf numFmtId="0" fontId="2" fillId="0" borderId="9" xfId="0" applyFont="1" applyBorder="1"/>
    <xf numFmtId="166" fontId="10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/>
    <xf numFmtId="0" fontId="18" fillId="0" borderId="9" xfId="0" applyFont="1" applyBorder="1"/>
    <xf numFmtId="3" fontId="6" fillId="0" borderId="1" xfId="0" applyNumberFormat="1" applyFont="1" applyBorder="1" applyAlignment="1">
      <alignment horizontal="center" vertical="center" wrapText="1"/>
    </xf>
    <xf numFmtId="49" fontId="6" fillId="0" borderId="4" xfId="4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1" xfId="0" applyBorder="1"/>
    <xf numFmtId="49" fontId="6" fillId="0" borderId="1" xfId="4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/>
    <xf numFmtId="0" fontId="8" fillId="0" borderId="1" xfId="0" applyFont="1" applyBorder="1"/>
    <xf numFmtId="0" fontId="0" fillId="0" borderId="6" xfId="0" applyBorder="1"/>
    <xf numFmtId="0" fontId="6" fillId="0" borderId="9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0" fontId="18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49" fontId="6" fillId="0" borderId="3" xfId="4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8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7" xr:uid="{00000000-0005-0000-0000-000003000000}"/>
    <cellStyle name="Обычный 8" xfId="3" xr:uid="{00000000-0005-0000-0000-000004000000}"/>
    <cellStyle name="Процентный" xfId="4" builtinId="5"/>
    <cellStyle name="Финансовый [0]" xfId="5" builtinId="6"/>
    <cellStyle name="Финансовый [0]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4"/>
  <sheetViews>
    <sheetView showZeros="0" zoomScaleNormal="100" zoomScaleSheetLayoutView="80" workbookViewId="0">
      <selection activeCell="A4" sqref="A4:Y4"/>
    </sheetView>
  </sheetViews>
  <sheetFormatPr defaultColWidth="9.140625" defaultRowHeight="15.75" x14ac:dyDescent="0.2"/>
  <cols>
    <col min="1" max="1" width="31.85546875" style="23" customWidth="1"/>
    <col min="2" max="2" width="8.42578125" style="24" customWidth="1"/>
    <col min="3" max="3" width="22.42578125" style="24" customWidth="1"/>
    <col min="4" max="4" width="20.7109375" style="24" customWidth="1"/>
    <col min="5" max="5" width="24.85546875" style="26" customWidth="1"/>
    <col min="6" max="6" width="26.42578125" style="24" customWidth="1"/>
    <col min="7" max="7" width="16.7109375" style="25" hidden="1" customWidth="1"/>
    <col min="8" max="8" width="17.5703125" style="25" hidden="1" customWidth="1"/>
    <col min="9" max="9" width="21.5703125" style="25" hidden="1" customWidth="1"/>
    <col min="10" max="10" width="15" style="25" hidden="1" customWidth="1"/>
    <col min="11" max="11" width="16.140625" style="25" hidden="1" customWidth="1"/>
    <col min="12" max="12" width="10.5703125" style="25" hidden="1" customWidth="1"/>
    <col min="13" max="13" width="16.7109375" style="25" hidden="1" customWidth="1"/>
    <col min="14" max="14" width="17.85546875" style="25" hidden="1" customWidth="1"/>
    <col min="15" max="15" width="21.28515625" style="25" hidden="1" customWidth="1"/>
    <col min="16" max="16" width="19.85546875" style="25" hidden="1" customWidth="1"/>
    <col min="17" max="17" width="19.140625" style="25" hidden="1" customWidth="1"/>
    <col min="18" max="18" width="23.7109375" style="25" hidden="1" customWidth="1"/>
    <col min="19" max="19" width="16.140625" style="25" hidden="1" customWidth="1"/>
    <col min="20" max="20" width="18.140625" style="25" hidden="1" customWidth="1"/>
    <col min="21" max="21" width="9.85546875" style="25" hidden="1" customWidth="1"/>
    <col min="22" max="22" width="11.28515625" style="25" hidden="1" customWidth="1"/>
    <col min="23" max="23" width="0" style="25" hidden="1" customWidth="1"/>
    <col min="24" max="24" width="26.28515625" style="25" customWidth="1"/>
    <col min="25" max="25" width="27.28515625" style="25" customWidth="1"/>
    <col min="26" max="27" width="0" hidden="1" customWidth="1"/>
  </cols>
  <sheetData>
    <row r="1" spans="1:26" x14ac:dyDescent="0.25">
      <c r="Y1" s="27"/>
    </row>
    <row r="2" spans="1:26" ht="30" customHeight="1" x14ac:dyDescent="0.25">
      <c r="A2" s="90" t="s">
        <v>96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</row>
    <row r="3" spans="1:26" ht="94.5" customHeight="1" x14ac:dyDescent="0.25">
      <c r="A3" s="95" t="s">
        <v>97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</row>
    <row r="4" spans="1:26" ht="90.75" customHeight="1" x14ac:dyDescent="0.3">
      <c r="A4" s="94" t="s">
        <v>98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</row>
    <row r="5" spans="1:26" ht="51" customHeight="1" x14ac:dyDescent="0.2">
      <c r="A5" s="92" t="s">
        <v>12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spans="1:26" ht="51" customHeight="1" x14ac:dyDescent="0.2">
      <c r="A6" s="80" t="s">
        <v>26</v>
      </c>
      <c r="B6" s="84" t="s">
        <v>0</v>
      </c>
      <c r="C6" s="87" t="s">
        <v>27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9"/>
    </row>
    <row r="7" spans="1:26" s="10" customFormat="1" ht="29.25" customHeight="1" x14ac:dyDescent="0.2">
      <c r="A7" s="81"/>
      <c r="B7" s="85"/>
      <c r="C7" s="76" t="s">
        <v>28</v>
      </c>
      <c r="D7" s="76" t="s">
        <v>29</v>
      </c>
      <c r="E7" s="76" t="s">
        <v>30</v>
      </c>
      <c r="F7" s="76" t="s">
        <v>23</v>
      </c>
      <c r="G7" s="79" t="s">
        <v>4</v>
      </c>
      <c r="H7" s="79"/>
      <c r="I7" s="76" t="s">
        <v>6</v>
      </c>
      <c r="J7" s="76" t="s">
        <v>7</v>
      </c>
      <c r="K7" s="76" t="s">
        <v>8</v>
      </c>
      <c r="L7" s="76" t="s">
        <v>9</v>
      </c>
      <c r="M7" s="79" t="s">
        <v>4</v>
      </c>
      <c r="N7" s="79"/>
      <c r="O7" s="76" t="s">
        <v>6</v>
      </c>
      <c r="P7" s="76" t="s">
        <v>7</v>
      </c>
      <c r="Q7" s="76" t="s">
        <v>8</v>
      </c>
      <c r="R7" s="76" t="s">
        <v>9</v>
      </c>
      <c r="S7" s="79" t="s">
        <v>4</v>
      </c>
      <c r="T7" s="79"/>
      <c r="U7" s="76" t="s">
        <v>6</v>
      </c>
      <c r="V7" s="76" t="s">
        <v>7</v>
      </c>
      <c r="W7" s="76" t="s">
        <v>8</v>
      </c>
      <c r="X7" s="76" t="s">
        <v>24</v>
      </c>
      <c r="Y7" s="83" t="s">
        <v>25</v>
      </c>
    </row>
    <row r="8" spans="1:26" s="10" customFormat="1" ht="56.25" customHeight="1" x14ac:dyDescent="0.2">
      <c r="A8" s="81"/>
      <c r="B8" s="85"/>
      <c r="C8" s="93"/>
      <c r="D8" s="76"/>
      <c r="E8" s="76"/>
      <c r="F8" s="76"/>
      <c r="G8" s="79" t="s">
        <v>1</v>
      </c>
      <c r="H8" s="79" t="s">
        <v>5</v>
      </c>
      <c r="I8" s="76"/>
      <c r="J8" s="76"/>
      <c r="K8" s="76"/>
      <c r="L8" s="76"/>
      <c r="M8" s="79" t="s">
        <v>1</v>
      </c>
      <c r="N8" s="79" t="s">
        <v>5</v>
      </c>
      <c r="O8" s="76"/>
      <c r="P8" s="76"/>
      <c r="Q8" s="76"/>
      <c r="R8" s="76"/>
      <c r="S8" s="79" t="s">
        <v>1</v>
      </c>
      <c r="T8" s="79" t="s">
        <v>5</v>
      </c>
      <c r="U8" s="76"/>
      <c r="V8" s="76"/>
      <c r="W8" s="76"/>
      <c r="X8" s="91"/>
      <c r="Y8" s="83"/>
    </row>
    <row r="9" spans="1:26" s="10" customFormat="1" ht="225" customHeight="1" x14ac:dyDescent="0.2">
      <c r="A9" s="82"/>
      <c r="B9" s="86"/>
      <c r="C9" s="93"/>
      <c r="D9" s="76"/>
      <c r="E9" s="76"/>
      <c r="F9" s="76"/>
      <c r="G9" s="79"/>
      <c r="H9" s="79"/>
      <c r="I9" s="76"/>
      <c r="J9" s="76"/>
      <c r="K9" s="76"/>
      <c r="L9" s="76"/>
      <c r="M9" s="79"/>
      <c r="N9" s="79"/>
      <c r="O9" s="76"/>
      <c r="P9" s="76"/>
      <c r="Q9" s="76"/>
      <c r="R9" s="76"/>
      <c r="S9" s="79"/>
      <c r="T9" s="79"/>
      <c r="U9" s="76"/>
      <c r="V9" s="76"/>
      <c r="W9" s="76"/>
      <c r="X9" s="91"/>
      <c r="Y9" s="83"/>
    </row>
    <row r="10" spans="1:26" s="10" customFormat="1" ht="23.25" customHeight="1" x14ac:dyDescent="0.2">
      <c r="A10" s="2"/>
      <c r="B10" s="28"/>
      <c r="C10" s="29">
        <v>0.8</v>
      </c>
      <c r="D10" s="30">
        <v>1</v>
      </c>
      <c r="E10" s="30">
        <v>0.5</v>
      </c>
      <c r="F10" s="29">
        <v>0.5</v>
      </c>
      <c r="G10" s="31"/>
      <c r="H10" s="31"/>
      <c r="I10" s="29"/>
      <c r="J10" s="29"/>
      <c r="K10" s="29"/>
      <c r="L10" s="29"/>
      <c r="M10" s="31"/>
      <c r="N10" s="31"/>
      <c r="O10" s="29"/>
      <c r="P10" s="29"/>
      <c r="Q10" s="29"/>
      <c r="R10" s="29"/>
      <c r="S10" s="31"/>
      <c r="T10" s="31"/>
      <c r="U10" s="29"/>
      <c r="V10" s="29"/>
      <c r="W10" s="29"/>
      <c r="X10" s="30">
        <v>0.8</v>
      </c>
      <c r="Y10" s="30">
        <v>1</v>
      </c>
      <c r="Z10" s="32">
        <f>SUM(C10:Y10)</f>
        <v>4.5999999999999996</v>
      </c>
    </row>
    <row r="11" spans="1:26" ht="75.75" customHeight="1" x14ac:dyDescent="0.25">
      <c r="A11" s="16" t="s">
        <v>31</v>
      </c>
      <c r="B11" s="17">
        <v>900</v>
      </c>
      <c r="C11" s="33">
        <v>1</v>
      </c>
      <c r="D11" s="17">
        <v>1</v>
      </c>
      <c r="E11" s="17">
        <v>1</v>
      </c>
      <c r="F11" s="17">
        <v>1</v>
      </c>
      <c r="G11" s="17">
        <v>1</v>
      </c>
      <c r="H11" s="17">
        <v>1</v>
      </c>
      <c r="I11" s="17">
        <v>1</v>
      </c>
      <c r="J11" s="17">
        <v>1</v>
      </c>
      <c r="K11" s="17">
        <v>1</v>
      </c>
      <c r="L11" s="17">
        <v>1</v>
      </c>
      <c r="M11" s="17">
        <v>1</v>
      </c>
      <c r="N11" s="17">
        <v>1</v>
      </c>
      <c r="O11" s="17">
        <v>1</v>
      </c>
      <c r="P11" s="17">
        <v>1</v>
      </c>
      <c r="Q11" s="17">
        <v>1</v>
      </c>
      <c r="R11" s="17">
        <v>1</v>
      </c>
      <c r="S11" s="17">
        <v>1</v>
      </c>
      <c r="T11" s="17">
        <v>1</v>
      </c>
      <c r="U11" s="17">
        <v>1</v>
      </c>
      <c r="V11" s="17">
        <v>1</v>
      </c>
      <c r="W11" s="17">
        <v>1</v>
      </c>
      <c r="X11" s="17">
        <v>1</v>
      </c>
      <c r="Y11" s="17"/>
    </row>
    <row r="12" spans="1:26" ht="75.75" customHeight="1" x14ac:dyDescent="0.25">
      <c r="A12" s="16" t="s">
        <v>32</v>
      </c>
      <c r="B12" s="18">
        <v>901</v>
      </c>
      <c r="C12" s="33">
        <v>1</v>
      </c>
      <c r="D12" s="17">
        <v>1</v>
      </c>
      <c r="E12" s="17">
        <v>1</v>
      </c>
      <c r="F12" s="17">
        <v>1</v>
      </c>
      <c r="G12" s="17">
        <v>1</v>
      </c>
      <c r="H12" s="17">
        <v>1</v>
      </c>
      <c r="I12" s="17">
        <v>1</v>
      </c>
      <c r="J12" s="17">
        <v>1</v>
      </c>
      <c r="K12" s="17">
        <v>1</v>
      </c>
      <c r="L12" s="17">
        <v>1</v>
      </c>
      <c r="M12" s="17">
        <v>1</v>
      </c>
      <c r="N12" s="17">
        <v>1</v>
      </c>
      <c r="O12" s="17">
        <v>1</v>
      </c>
      <c r="P12" s="17">
        <v>1</v>
      </c>
      <c r="Q12" s="17">
        <v>1</v>
      </c>
      <c r="R12" s="17">
        <v>1</v>
      </c>
      <c r="S12" s="17">
        <v>1</v>
      </c>
      <c r="T12" s="17">
        <v>1</v>
      </c>
      <c r="U12" s="17">
        <v>1</v>
      </c>
      <c r="V12" s="17">
        <v>1</v>
      </c>
      <c r="W12" s="17">
        <v>1</v>
      </c>
      <c r="X12" s="17">
        <v>1</v>
      </c>
      <c r="Y12" s="17"/>
    </row>
    <row r="13" spans="1:26" ht="75.75" customHeight="1" x14ac:dyDescent="0.25">
      <c r="A13" s="16" t="s">
        <v>33</v>
      </c>
      <c r="B13" s="18">
        <v>901</v>
      </c>
      <c r="C13" s="34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6" ht="75.75" customHeight="1" x14ac:dyDescent="0.25">
      <c r="A14" s="19" t="s">
        <v>34</v>
      </c>
      <c r="B14" s="17" t="s">
        <v>2</v>
      </c>
      <c r="C14" s="17">
        <v>1</v>
      </c>
      <c r="D14" s="17">
        <v>1</v>
      </c>
      <c r="E14" s="17">
        <v>1</v>
      </c>
      <c r="F14" s="17">
        <v>1</v>
      </c>
      <c r="G14" s="17">
        <v>1</v>
      </c>
      <c r="H14" s="17">
        <v>1</v>
      </c>
      <c r="I14" s="17">
        <v>1</v>
      </c>
      <c r="J14" s="17">
        <v>1</v>
      </c>
      <c r="K14" s="17">
        <v>1</v>
      </c>
      <c r="L14" s="17">
        <v>1</v>
      </c>
      <c r="M14" s="17">
        <v>1</v>
      </c>
      <c r="N14" s="17">
        <v>1</v>
      </c>
      <c r="O14" s="17">
        <v>1</v>
      </c>
      <c r="P14" s="17">
        <v>1</v>
      </c>
      <c r="Q14" s="17">
        <v>1</v>
      </c>
      <c r="R14" s="17">
        <v>1</v>
      </c>
      <c r="S14" s="17">
        <v>1</v>
      </c>
      <c r="T14" s="17">
        <v>1</v>
      </c>
      <c r="U14" s="17">
        <v>1</v>
      </c>
      <c r="V14" s="17">
        <v>1</v>
      </c>
      <c r="W14" s="17">
        <v>1</v>
      </c>
      <c r="X14" s="17">
        <v>1</v>
      </c>
      <c r="Y14" s="17"/>
    </row>
    <row r="15" spans="1:26" ht="75.75" customHeight="1" x14ac:dyDescent="0.25">
      <c r="A15" s="20" t="s">
        <v>35</v>
      </c>
      <c r="B15" s="17">
        <v>903</v>
      </c>
      <c r="C15" s="17">
        <v>1</v>
      </c>
      <c r="D15" s="17">
        <v>1</v>
      </c>
      <c r="E15" s="17">
        <v>1</v>
      </c>
      <c r="F15" s="17">
        <v>1</v>
      </c>
      <c r="G15" s="17">
        <v>1</v>
      </c>
      <c r="H15" s="17">
        <v>1</v>
      </c>
      <c r="I15" s="17">
        <v>1</v>
      </c>
      <c r="J15" s="17">
        <v>1</v>
      </c>
      <c r="K15" s="17">
        <v>1</v>
      </c>
      <c r="L15" s="17">
        <v>1</v>
      </c>
      <c r="M15" s="17">
        <v>1</v>
      </c>
      <c r="N15" s="17">
        <v>1</v>
      </c>
      <c r="O15" s="17">
        <v>1</v>
      </c>
      <c r="P15" s="17">
        <v>1</v>
      </c>
      <c r="Q15" s="17">
        <v>1</v>
      </c>
      <c r="R15" s="17">
        <v>1</v>
      </c>
      <c r="S15" s="17">
        <v>1</v>
      </c>
      <c r="T15" s="17">
        <v>1</v>
      </c>
      <c r="U15" s="17">
        <v>1</v>
      </c>
      <c r="V15" s="17">
        <v>1</v>
      </c>
      <c r="W15" s="17">
        <v>1</v>
      </c>
      <c r="X15" s="17">
        <v>1</v>
      </c>
      <c r="Y15" s="17"/>
    </row>
    <row r="16" spans="1:26" ht="75.75" customHeight="1" x14ac:dyDescent="0.25">
      <c r="A16" s="16" t="s">
        <v>36</v>
      </c>
      <c r="B16" s="17">
        <v>906</v>
      </c>
      <c r="C16" s="17">
        <v>1</v>
      </c>
      <c r="D16" s="17">
        <v>1</v>
      </c>
      <c r="E16" s="17">
        <v>1</v>
      </c>
      <c r="F16" s="17">
        <v>1</v>
      </c>
      <c r="G16" s="17">
        <v>1</v>
      </c>
      <c r="H16" s="17">
        <v>1</v>
      </c>
      <c r="I16" s="17">
        <v>1</v>
      </c>
      <c r="J16" s="17">
        <v>1</v>
      </c>
      <c r="K16" s="17">
        <v>1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7">
        <v>1</v>
      </c>
      <c r="R16" s="17">
        <v>1</v>
      </c>
      <c r="S16" s="17">
        <v>1</v>
      </c>
      <c r="T16" s="17">
        <v>1</v>
      </c>
      <c r="U16" s="17">
        <v>1</v>
      </c>
      <c r="V16" s="17">
        <v>1</v>
      </c>
      <c r="W16" s="17">
        <v>1</v>
      </c>
      <c r="X16" s="17">
        <v>1</v>
      </c>
      <c r="Y16" s="17">
        <v>1</v>
      </c>
    </row>
    <row r="17" spans="1:25" ht="75.75" customHeight="1" x14ac:dyDescent="0.25">
      <c r="A17" s="20" t="s">
        <v>37</v>
      </c>
      <c r="B17" s="6">
        <v>909</v>
      </c>
      <c r="C17" s="17">
        <v>1</v>
      </c>
      <c r="D17" s="17">
        <v>1</v>
      </c>
      <c r="E17" s="17">
        <v>1</v>
      </c>
      <c r="F17" s="17">
        <v>1</v>
      </c>
      <c r="G17" s="17">
        <v>1</v>
      </c>
      <c r="H17" s="17">
        <v>1</v>
      </c>
      <c r="I17" s="17">
        <v>1</v>
      </c>
      <c r="J17" s="17">
        <v>1</v>
      </c>
      <c r="K17" s="17">
        <v>1</v>
      </c>
      <c r="L17" s="17">
        <v>1</v>
      </c>
      <c r="M17" s="17">
        <v>1</v>
      </c>
      <c r="N17" s="17">
        <v>1</v>
      </c>
      <c r="O17" s="17">
        <v>1</v>
      </c>
      <c r="P17" s="17">
        <v>1</v>
      </c>
      <c r="Q17" s="17">
        <v>1</v>
      </c>
      <c r="R17" s="17">
        <v>1</v>
      </c>
      <c r="S17" s="17">
        <v>1</v>
      </c>
      <c r="T17" s="17">
        <v>1</v>
      </c>
      <c r="U17" s="17">
        <v>1</v>
      </c>
      <c r="V17" s="17">
        <v>1</v>
      </c>
      <c r="W17" s="17">
        <v>1</v>
      </c>
      <c r="X17" s="17">
        <v>1</v>
      </c>
      <c r="Y17" s="17"/>
    </row>
    <row r="18" spans="1:25" ht="75.75" customHeight="1" x14ac:dyDescent="0.25">
      <c r="A18" s="20" t="s">
        <v>38</v>
      </c>
      <c r="B18" s="18">
        <v>910</v>
      </c>
      <c r="C18" s="17">
        <v>1</v>
      </c>
      <c r="D18" s="17">
        <v>1</v>
      </c>
      <c r="E18" s="17">
        <v>1</v>
      </c>
      <c r="F18" s="17">
        <v>1</v>
      </c>
      <c r="G18" s="17">
        <v>1</v>
      </c>
      <c r="H18" s="17">
        <v>1</v>
      </c>
      <c r="I18" s="17">
        <v>1</v>
      </c>
      <c r="J18" s="17">
        <v>1</v>
      </c>
      <c r="K18" s="17">
        <v>1</v>
      </c>
      <c r="L18" s="17">
        <v>1</v>
      </c>
      <c r="M18" s="17">
        <v>1</v>
      </c>
      <c r="N18" s="17">
        <v>1</v>
      </c>
      <c r="O18" s="17">
        <v>1</v>
      </c>
      <c r="P18" s="17">
        <v>1</v>
      </c>
      <c r="Q18" s="17">
        <v>1</v>
      </c>
      <c r="R18" s="17">
        <v>1</v>
      </c>
      <c r="S18" s="17">
        <v>1</v>
      </c>
      <c r="T18" s="17">
        <v>1</v>
      </c>
      <c r="U18" s="17">
        <v>1</v>
      </c>
      <c r="V18" s="17">
        <v>1</v>
      </c>
      <c r="W18" s="17">
        <v>1</v>
      </c>
      <c r="X18" s="17">
        <v>1</v>
      </c>
      <c r="Y18" s="17">
        <v>1</v>
      </c>
    </row>
    <row r="19" spans="1:25" ht="75.75" customHeight="1" x14ac:dyDescent="0.25">
      <c r="A19" s="16" t="s">
        <v>39</v>
      </c>
      <c r="B19" s="7">
        <v>912</v>
      </c>
      <c r="C19" s="17">
        <v>1</v>
      </c>
      <c r="D19" s="17">
        <v>1</v>
      </c>
      <c r="E19" s="17">
        <v>1</v>
      </c>
      <c r="F19" s="17">
        <v>1</v>
      </c>
      <c r="G19" s="17">
        <v>1</v>
      </c>
      <c r="H19" s="17">
        <v>1</v>
      </c>
      <c r="I19" s="17">
        <v>1</v>
      </c>
      <c r="J19" s="17">
        <v>1</v>
      </c>
      <c r="K19" s="17">
        <v>1</v>
      </c>
      <c r="L19" s="17">
        <v>1</v>
      </c>
      <c r="M19" s="17">
        <v>1</v>
      </c>
      <c r="N19" s="17">
        <v>1</v>
      </c>
      <c r="O19" s="17">
        <v>1</v>
      </c>
      <c r="P19" s="17">
        <v>1</v>
      </c>
      <c r="Q19" s="17">
        <v>1</v>
      </c>
      <c r="R19" s="17">
        <v>1</v>
      </c>
      <c r="S19" s="17">
        <v>1</v>
      </c>
      <c r="T19" s="17">
        <v>1</v>
      </c>
      <c r="U19" s="17">
        <v>1</v>
      </c>
      <c r="V19" s="17">
        <v>1</v>
      </c>
      <c r="W19" s="17">
        <v>1</v>
      </c>
      <c r="X19" s="17">
        <v>1</v>
      </c>
      <c r="Y19" s="17">
        <v>1</v>
      </c>
    </row>
    <row r="20" spans="1:25" ht="75.75" customHeight="1" x14ac:dyDescent="0.25">
      <c r="A20" s="16" t="s">
        <v>40</v>
      </c>
      <c r="B20" s="17">
        <v>913</v>
      </c>
      <c r="C20" s="17">
        <v>1</v>
      </c>
      <c r="D20" s="17">
        <v>1</v>
      </c>
      <c r="E20" s="17">
        <v>1</v>
      </c>
      <c r="F20" s="17">
        <v>1</v>
      </c>
      <c r="G20" s="17">
        <v>1</v>
      </c>
      <c r="H20" s="17">
        <v>1</v>
      </c>
      <c r="I20" s="17">
        <v>1</v>
      </c>
      <c r="J20" s="17">
        <v>1</v>
      </c>
      <c r="K20" s="17">
        <v>1</v>
      </c>
      <c r="L20" s="17">
        <v>1</v>
      </c>
      <c r="M20" s="17">
        <v>1</v>
      </c>
      <c r="N20" s="17">
        <v>1</v>
      </c>
      <c r="O20" s="17">
        <v>1</v>
      </c>
      <c r="P20" s="17">
        <v>1</v>
      </c>
      <c r="Q20" s="17">
        <v>1</v>
      </c>
      <c r="R20" s="17">
        <v>1</v>
      </c>
      <c r="S20" s="17">
        <v>1</v>
      </c>
      <c r="T20" s="17">
        <v>1</v>
      </c>
      <c r="U20" s="17">
        <v>1</v>
      </c>
      <c r="V20" s="17">
        <v>1</v>
      </c>
      <c r="W20" s="17">
        <v>1</v>
      </c>
      <c r="X20" s="17">
        <v>1</v>
      </c>
      <c r="Y20" s="17">
        <v>1</v>
      </c>
    </row>
    <row r="21" spans="1:25" ht="75.75" customHeight="1" x14ac:dyDescent="0.25">
      <c r="A21" s="16" t="s">
        <v>41</v>
      </c>
      <c r="B21" s="6">
        <v>914</v>
      </c>
      <c r="C21" s="17">
        <v>1</v>
      </c>
      <c r="D21" s="17">
        <v>1</v>
      </c>
      <c r="E21" s="17">
        <v>1</v>
      </c>
      <c r="F21" s="17">
        <v>1</v>
      </c>
      <c r="G21" s="17">
        <v>1</v>
      </c>
      <c r="H21" s="17">
        <v>1</v>
      </c>
      <c r="I21" s="17">
        <v>1</v>
      </c>
      <c r="J21" s="17">
        <v>1</v>
      </c>
      <c r="K21" s="17">
        <v>1</v>
      </c>
      <c r="L21" s="17">
        <v>1</v>
      </c>
      <c r="M21" s="17">
        <v>1</v>
      </c>
      <c r="N21" s="17">
        <v>1</v>
      </c>
      <c r="O21" s="17">
        <v>1</v>
      </c>
      <c r="P21" s="17">
        <v>1</v>
      </c>
      <c r="Q21" s="17">
        <v>1</v>
      </c>
      <c r="R21" s="17">
        <v>1</v>
      </c>
      <c r="S21" s="17">
        <v>1</v>
      </c>
      <c r="T21" s="17">
        <v>1</v>
      </c>
      <c r="U21" s="17">
        <v>1</v>
      </c>
      <c r="V21" s="17">
        <v>1</v>
      </c>
      <c r="W21" s="17">
        <v>1</v>
      </c>
      <c r="X21" s="17">
        <v>1</v>
      </c>
      <c r="Y21" s="17">
        <v>1</v>
      </c>
    </row>
    <row r="22" spans="1:25" ht="75.75" customHeight="1" x14ac:dyDescent="0.25">
      <c r="A22" s="16" t="s">
        <v>58</v>
      </c>
      <c r="B22" s="17">
        <v>915</v>
      </c>
      <c r="C22" s="17">
        <v>1</v>
      </c>
      <c r="D22" s="17">
        <v>1</v>
      </c>
      <c r="E22" s="17">
        <v>1</v>
      </c>
      <c r="F22" s="17">
        <v>1</v>
      </c>
      <c r="G22" s="17">
        <v>1</v>
      </c>
      <c r="H22" s="17">
        <v>1</v>
      </c>
      <c r="I22" s="17">
        <v>1</v>
      </c>
      <c r="J22" s="17">
        <v>1</v>
      </c>
      <c r="K22" s="17">
        <v>1</v>
      </c>
      <c r="L22" s="17">
        <v>1</v>
      </c>
      <c r="M22" s="17">
        <v>1</v>
      </c>
      <c r="N22" s="17">
        <v>1</v>
      </c>
      <c r="O22" s="17">
        <v>1</v>
      </c>
      <c r="P22" s="17">
        <v>1</v>
      </c>
      <c r="Q22" s="17">
        <v>1</v>
      </c>
      <c r="R22" s="17">
        <v>1</v>
      </c>
      <c r="S22" s="17">
        <v>1</v>
      </c>
      <c r="T22" s="17">
        <v>1</v>
      </c>
      <c r="U22" s="17">
        <v>1</v>
      </c>
      <c r="V22" s="17">
        <v>1</v>
      </c>
      <c r="W22" s="17">
        <v>1</v>
      </c>
      <c r="X22" s="17">
        <v>1</v>
      </c>
      <c r="Y22" s="17"/>
    </row>
    <row r="23" spans="1:25" ht="75.75" customHeight="1" x14ac:dyDescent="0.25">
      <c r="A23" s="5" t="s">
        <v>42</v>
      </c>
      <c r="B23" s="18">
        <v>917</v>
      </c>
      <c r="C23" s="17">
        <v>1</v>
      </c>
      <c r="D23" s="17">
        <v>1</v>
      </c>
      <c r="E23" s="17">
        <v>1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>
        <v>1</v>
      </c>
      <c r="L23" s="17">
        <v>1</v>
      </c>
      <c r="M23" s="17">
        <v>1</v>
      </c>
      <c r="N23" s="17">
        <v>1</v>
      </c>
      <c r="O23" s="17">
        <v>1</v>
      </c>
      <c r="P23" s="17">
        <v>1</v>
      </c>
      <c r="Q23" s="17">
        <v>1</v>
      </c>
      <c r="R23" s="17">
        <v>1</v>
      </c>
      <c r="S23" s="17">
        <v>1</v>
      </c>
      <c r="T23" s="17">
        <v>1</v>
      </c>
      <c r="U23" s="17">
        <v>1</v>
      </c>
      <c r="V23" s="17">
        <v>1</v>
      </c>
      <c r="W23" s="17">
        <v>1</v>
      </c>
      <c r="X23" s="17">
        <v>1</v>
      </c>
      <c r="Y23" s="17">
        <v>1</v>
      </c>
    </row>
    <row r="24" spans="1:25" ht="75.75" customHeight="1" x14ac:dyDescent="0.25">
      <c r="A24" s="19" t="s">
        <v>43</v>
      </c>
      <c r="B24" s="17">
        <v>920</v>
      </c>
      <c r="C24" s="17">
        <v>1</v>
      </c>
      <c r="D24" s="17">
        <v>1</v>
      </c>
      <c r="E24" s="17">
        <v>1</v>
      </c>
      <c r="F24" s="17">
        <v>1</v>
      </c>
      <c r="G24" s="17">
        <v>1</v>
      </c>
      <c r="H24" s="17">
        <v>1</v>
      </c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17">
        <v>1</v>
      </c>
      <c r="O24" s="17">
        <v>1</v>
      </c>
      <c r="P24" s="17">
        <v>1</v>
      </c>
      <c r="Q24" s="17">
        <v>1</v>
      </c>
      <c r="R24" s="17">
        <v>1</v>
      </c>
      <c r="S24" s="17">
        <v>1</v>
      </c>
      <c r="T24" s="17">
        <v>1</v>
      </c>
      <c r="U24" s="17">
        <v>1</v>
      </c>
      <c r="V24" s="17">
        <v>1</v>
      </c>
      <c r="W24" s="17">
        <v>1</v>
      </c>
      <c r="X24" s="17">
        <v>1</v>
      </c>
      <c r="Y24" s="17">
        <v>1</v>
      </c>
    </row>
    <row r="25" spans="1:25" ht="75.75" customHeight="1" x14ac:dyDescent="0.25">
      <c r="A25" s="21" t="s">
        <v>44</v>
      </c>
      <c r="B25" s="18">
        <v>921</v>
      </c>
      <c r="C25" s="17">
        <v>1</v>
      </c>
      <c r="D25" s="17">
        <v>1</v>
      </c>
      <c r="E25" s="17">
        <v>1</v>
      </c>
      <c r="F25" s="17">
        <v>1</v>
      </c>
      <c r="G25" s="17">
        <v>1</v>
      </c>
      <c r="H25" s="17">
        <v>1</v>
      </c>
      <c r="I25" s="17">
        <v>1</v>
      </c>
      <c r="J25" s="17">
        <v>1</v>
      </c>
      <c r="K25" s="17">
        <v>1</v>
      </c>
      <c r="L25" s="17">
        <v>1</v>
      </c>
      <c r="M25" s="17">
        <v>1</v>
      </c>
      <c r="N25" s="17">
        <v>1</v>
      </c>
      <c r="O25" s="17">
        <v>1</v>
      </c>
      <c r="P25" s="17">
        <v>1</v>
      </c>
      <c r="Q25" s="17">
        <v>1</v>
      </c>
      <c r="R25" s="17">
        <v>1</v>
      </c>
      <c r="S25" s="17">
        <v>1</v>
      </c>
      <c r="T25" s="17">
        <v>1</v>
      </c>
      <c r="U25" s="17">
        <v>1</v>
      </c>
      <c r="V25" s="17">
        <v>1</v>
      </c>
      <c r="W25" s="17">
        <v>1</v>
      </c>
      <c r="X25" s="17">
        <v>1</v>
      </c>
      <c r="Y25" s="17">
        <v>1</v>
      </c>
    </row>
    <row r="26" spans="1:25" ht="75.75" customHeight="1" x14ac:dyDescent="0.25">
      <c r="A26" s="16" t="s">
        <v>45</v>
      </c>
      <c r="B26" s="17">
        <v>922</v>
      </c>
      <c r="C26" s="17">
        <v>1</v>
      </c>
      <c r="D26" s="17">
        <v>1</v>
      </c>
      <c r="E26" s="17">
        <v>1</v>
      </c>
      <c r="F26" s="17">
        <v>1</v>
      </c>
      <c r="G26" s="17">
        <v>1</v>
      </c>
      <c r="H26" s="17">
        <v>1</v>
      </c>
      <c r="I26" s="17">
        <v>1</v>
      </c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17">
        <v>1</v>
      </c>
      <c r="P26" s="17">
        <v>1</v>
      </c>
      <c r="Q26" s="17">
        <v>1</v>
      </c>
      <c r="R26" s="17">
        <v>1</v>
      </c>
      <c r="S26" s="17">
        <v>1</v>
      </c>
      <c r="T26" s="17">
        <v>1</v>
      </c>
      <c r="U26" s="17">
        <v>1</v>
      </c>
      <c r="V26" s="17">
        <v>1</v>
      </c>
      <c r="W26" s="17">
        <v>1</v>
      </c>
      <c r="X26" s="17">
        <v>1</v>
      </c>
      <c r="Y26" s="17"/>
    </row>
    <row r="27" spans="1:25" ht="75.75" customHeight="1" x14ac:dyDescent="0.25">
      <c r="A27" s="16" t="s">
        <v>46</v>
      </c>
      <c r="B27" s="35">
        <v>923</v>
      </c>
      <c r="C27" s="17">
        <v>1</v>
      </c>
      <c r="D27" s="17">
        <v>1</v>
      </c>
      <c r="E27" s="17">
        <v>1</v>
      </c>
      <c r="F27" s="17">
        <v>1</v>
      </c>
      <c r="G27" s="17">
        <v>1</v>
      </c>
      <c r="H27" s="17">
        <v>1</v>
      </c>
      <c r="I27" s="17">
        <v>1</v>
      </c>
      <c r="J27" s="17">
        <v>1</v>
      </c>
      <c r="K27" s="17">
        <v>1</v>
      </c>
      <c r="L27" s="17">
        <v>1</v>
      </c>
      <c r="M27" s="17">
        <v>1</v>
      </c>
      <c r="N27" s="17">
        <v>1</v>
      </c>
      <c r="O27" s="17">
        <v>1</v>
      </c>
      <c r="P27" s="17">
        <v>1</v>
      </c>
      <c r="Q27" s="17">
        <v>1</v>
      </c>
      <c r="R27" s="17">
        <v>1</v>
      </c>
      <c r="S27" s="17">
        <v>1</v>
      </c>
      <c r="T27" s="17">
        <v>1</v>
      </c>
      <c r="U27" s="17">
        <v>1</v>
      </c>
      <c r="V27" s="17">
        <v>1</v>
      </c>
      <c r="W27" s="17">
        <v>1</v>
      </c>
      <c r="X27" s="17">
        <v>1</v>
      </c>
      <c r="Y27" s="17">
        <v>1</v>
      </c>
    </row>
    <row r="28" spans="1:25" ht="75.75" customHeight="1" x14ac:dyDescent="0.25">
      <c r="A28" s="22" t="s">
        <v>73</v>
      </c>
      <c r="B28" s="18">
        <v>924</v>
      </c>
      <c r="C28" s="17">
        <v>1</v>
      </c>
      <c r="D28" s="17">
        <v>1</v>
      </c>
      <c r="E28" s="17">
        <v>1</v>
      </c>
      <c r="F28" s="17">
        <v>1</v>
      </c>
      <c r="G28" s="17">
        <v>1</v>
      </c>
      <c r="H28" s="17">
        <v>1</v>
      </c>
      <c r="I28" s="17">
        <v>1</v>
      </c>
      <c r="J28" s="17">
        <v>1</v>
      </c>
      <c r="K28" s="17">
        <v>1</v>
      </c>
      <c r="L28" s="17">
        <v>1</v>
      </c>
      <c r="M28" s="17">
        <v>1</v>
      </c>
      <c r="N28" s="17">
        <v>1</v>
      </c>
      <c r="O28" s="17">
        <v>1</v>
      </c>
      <c r="P28" s="17">
        <v>1</v>
      </c>
      <c r="Q28" s="17">
        <v>1</v>
      </c>
      <c r="R28" s="17">
        <v>1</v>
      </c>
      <c r="S28" s="17">
        <v>1</v>
      </c>
      <c r="T28" s="17">
        <v>1</v>
      </c>
      <c r="U28" s="17">
        <v>1</v>
      </c>
      <c r="V28" s="17">
        <v>1</v>
      </c>
      <c r="W28" s="17">
        <v>1</v>
      </c>
      <c r="X28" s="17">
        <v>1</v>
      </c>
      <c r="Y28" s="17"/>
    </row>
    <row r="29" spans="1:25" ht="75.75" customHeight="1" x14ac:dyDescent="0.25">
      <c r="A29" s="16" t="s">
        <v>47</v>
      </c>
      <c r="B29" s="17">
        <v>926</v>
      </c>
      <c r="C29" s="17">
        <v>1</v>
      </c>
      <c r="D29" s="17">
        <v>1</v>
      </c>
      <c r="E29" s="17">
        <v>1</v>
      </c>
      <c r="F29" s="17">
        <v>1</v>
      </c>
      <c r="G29" s="17">
        <v>1</v>
      </c>
      <c r="H29" s="17">
        <v>1</v>
      </c>
      <c r="I29" s="17">
        <v>1</v>
      </c>
      <c r="J29" s="17">
        <v>1</v>
      </c>
      <c r="K29" s="17">
        <v>1</v>
      </c>
      <c r="L29" s="17">
        <v>1</v>
      </c>
      <c r="M29" s="17">
        <v>1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  <c r="S29" s="17">
        <v>1</v>
      </c>
      <c r="T29" s="17">
        <v>1</v>
      </c>
      <c r="U29" s="17">
        <v>1</v>
      </c>
      <c r="V29" s="17">
        <v>1</v>
      </c>
      <c r="W29" s="17">
        <v>1</v>
      </c>
      <c r="X29" s="17">
        <v>1</v>
      </c>
      <c r="Y29" s="17"/>
    </row>
    <row r="30" spans="1:25" ht="33" customHeight="1" x14ac:dyDescent="0.25">
      <c r="A30" s="77" t="s">
        <v>15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</row>
    <row r="31" spans="1:25" ht="33" customHeight="1" x14ac:dyDescent="0.2">
      <c r="E31" s="24"/>
      <c r="G31" s="36"/>
      <c r="H31" s="36"/>
      <c r="S31" s="36"/>
      <c r="V31" s="36" t="e">
        <f>V28-A30</f>
        <v>#VALUE!</v>
      </c>
    </row>
    <row r="32" spans="1:25" ht="33" customHeight="1" x14ac:dyDescent="0.2">
      <c r="V32" s="36" t="e">
        <f>V31+U28</f>
        <v>#VALUE!</v>
      </c>
    </row>
    <row r="33" ht="33" customHeight="1" x14ac:dyDescent="0.2"/>
    <row r="34" ht="33" customHeight="1" x14ac:dyDescent="0.2"/>
    <row r="35" ht="33" customHeight="1" x14ac:dyDescent="0.2"/>
    <row r="36" ht="33" customHeight="1" x14ac:dyDescent="0.2"/>
    <row r="37" ht="33" customHeight="1" x14ac:dyDescent="0.2"/>
    <row r="38" ht="33" customHeight="1" x14ac:dyDescent="0.2"/>
    <row r="39" ht="33" customHeight="1" x14ac:dyDescent="0.2"/>
    <row r="40" ht="33" customHeight="1" x14ac:dyDescent="0.2"/>
    <row r="41" ht="33" customHeight="1" x14ac:dyDescent="0.2"/>
    <row r="42" ht="33" customHeight="1" x14ac:dyDescent="0.2"/>
    <row r="43" ht="33" customHeight="1" x14ac:dyDescent="0.2"/>
    <row r="44" ht="33" customHeight="1" x14ac:dyDescent="0.2"/>
    <row r="45" ht="33" customHeight="1" x14ac:dyDescent="0.2"/>
    <row r="46" ht="33" customHeight="1" x14ac:dyDescent="0.2"/>
    <row r="47" ht="33" customHeight="1" x14ac:dyDescent="0.2"/>
    <row r="48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  <row r="61" ht="33" customHeight="1" x14ac:dyDescent="0.2"/>
    <row r="62" ht="33" customHeight="1" x14ac:dyDescent="0.2"/>
    <row r="63" ht="33" customHeight="1" x14ac:dyDescent="0.2"/>
    <row r="64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  <row r="97" ht="33" customHeight="1" x14ac:dyDescent="0.2"/>
    <row r="98" ht="33" customHeight="1" x14ac:dyDescent="0.2"/>
    <row r="99" ht="33" customHeight="1" x14ac:dyDescent="0.2"/>
    <row r="100" ht="33" customHeight="1" x14ac:dyDescent="0.2"/>
    <row r="101" ht="33" customHeight="1" x14ac:dyDescent="0.2"/>
    <row r="102" ht="33" customHeight="1" x14ac:dyDescent="0.2"/>
    <row r="103" ht="33" customHeight="1" x14ac:dyDescent="0.2"/>
    <row r="104" ht="33" customHeight="1" x14ac:dyDescent="0.2"/>
    <row r="105" ht="33" customHeight="1" x14ac:dyDescent="0.2"/>
    <row r="106" ht="33" customHeight="1" x14ac:dyDescent="0.2"/>
    <row r="107" ht="33" customHeight="1" x14ac:dyDescent="0.2"/>
    <row r="108" ht="33" customHeight="1" x14ac:dyDescent="0.2"/>
    <row r="109" ht="33" customHeight="1" x14ac:dyDescent="0.2"/>
    <row r="110" ht="33" customHeight="1" x14ac:dyDescent="0.2"/>
    <row r="111" ht="33" customHeight="1" x14ac:dyDescent="0.2"/>
    <row r="112" ht="33" customHeight="1" x14ac:dyDescent="0.2"/>
    <row r="113" ht="33" customHeight="1" x14ac:dyDescent="0.2"/>
    <row r="114" ht="33" customHeight="1" x14ac:dyDescent="0.2"/>
    <row r="115" ht="33" customHeight="1" x14ac:dyDescent="0.2"/>
    <row r="116" ht="33" customHeight="1" x14ac:dyDescent="0.2"/>
    <row r="117" ht="33" customHeight="1" x14ac:dyDescent="0.2"/>
    <row r="118" ht="33" customHeight="1" x14ac:dyDescent="0.2"/>
    <row r="119" ht="33" customHeight="1" x14ac:dyDescent="0.2"/>
    <row r="120" ht="33" customHeight="1" x14ac:dyDescent="0.2"/>
    <row r="121" ht="33" customHeight="1" x14ac:dyDescent="0.2"/>
    <row r="122" ht="33" customHeight="1" x14ac:dyDescent="0.2"/>
    <row r="123" ht="33" customHeight="1" x14ac:dyDescent="0.2"/>
    <row r="124" ht="33" customHeight="1" x14ac:dyDescent="0.2"/>
    <row r="125" ht="33" customHeight="1" x14ac:dyDescent="0.2"/>
    <row r="126" ht="33" customHeight="1" x14ac:dyDescent="0.2"/>
    <row r="127" ht="33" customHeight="1" x14ac:dyDescent="0.2"/>
    <row r="128" ht="33" customHeight="1" x14ac:dyDescent="0.2"/>
    <row r="129" ht="33" customHeight="1" x14ac:dyDescent="0.2"/>
    <row r="130" ht="33" customHeight="1" x14ac:dyDescent="0.2"/>
    <row r="131" ht="33" customHeight="1" x14ac:dyDescent="0.2"/>
    <row r="132" ht="33" customHeight="1" x14ac:dyDescent="0.2"/>
    <row r="133" ht="33" customHeight="1" x14ac:dyDescent="0.2"/>
    <row r="134" ht="33" customHeight="1" x14ac:dyDescent="0.2"/>
    <row r="135" ht="33" customHeight="1" x14ac:dyDescent="0.2"/>
    <row r="136" ht="33" customHeight="1" x14ac:dyDescent="0.2"/>
    <row r="137" ht="33" customHeight="1" x14ac:dyDescent="0.2"/>
    <row r="138" ht="33" customHeight="1" x14ac:dyDescent="0.2"/>
    <row r="139" ht="33" customHeight="1" x14ac:dyDescent="0.2"/>
    <row r="140" ht="33" customHeight="1" x14ac:dyDescent="0.2"/>
    <row r="141" ht="33" customHeight="1" x14ac:dyDescent="0.2"/>
    <row r="142" ht="33" customHeight="1" x14ac:dyDescent="0.2"/>
    <row r="143" ht="33" customHeight="1" x14ac:dyDescent="0.2"/>
    <row r="144" ht="33" customHeight="1" x14ac:dyDescent="0.2"/>
    <row r="145" ht="33" customHeight="1" x14ac:dyDescent="0.2"/>
    <row r="146" ht="33" customHeight="1" x14ac:dyDescent="0.2"/>
    <row r="147" ht="33" customHeight="1" x14ac:dyDescent="0.2"/>
    <row r="148" ht="33" customHeight="1" x14ac:dyDescent="0.2"/>
    <row r="149" ht="33" customHeight="1" x14ac:dyDescent="0.2"/>
    <row r="150" ht="33" customHeight="1" x14ac:dyDescent="0.2"/>
    <row r="151" ht="33" customHeight="1" x14ac:dyDescent="0.2"/>
    <row r="152" ht="33" customHeight="1" x14ac:dyDescent="0.2"/>
    <row r="153" ht="33" customHeight="1" x14ac:dyDescent="0.2"/>
    <row r="154" ht="33" customHeight="1" x14ac:dyDescent="0.2"/>
    <row r="155" ht="33" customHeight="1" x14ac:dyDescent="0.2"/>
    <row r="156" ht="33" customHeight="1" x14ac:dyDescent="0.2"/>
    <row r="157" ht="33" customHeight="1" x14ac:dyDescent="0.2"/>
    <row r="158" ht="33" customHeight="1" x14ac:dyDescent="0.2"/>
    <row r="159" ht="33" customHeight="1" x14ac:dyDescent="0.2"/>
    <row r="160" ht="33" customHeight="1" x14ac:dyDescent="0.2"/>
    <row r="161" ht="33" customHeight="1" x14ac:dyDescent="0.2"/>
    <row r="162" ht="33" customHeight="1" x14ac:dyDescent="0.2"/>
    <row r="163" ht="33" customHeight="1" x14ac:dyDescent="0.2"/>
    <row r="164" ht="33" customHeight="1" x14ac:dyDescent="0.2"/>
    <row r="165" ht="33" customHeight="1" x14ac:dyDescent="0.2"/>
    <row r="166" ht="33" customHeight="1" x14ac:dyDescent="0.2"/>
    <row r="167" ht="33" customHeight="1" x14ac:dyDescent="0.2"/>
    <row r="168" ht="33" customHeight="1" x14ac:dyDescent="0.2"/>
    <row r="169" ht="33" customHeight="1" x14ac:dyDescent="0.2"/>
    <row r="170" ht="33" customHeight="1" x14ac:dyDescent="0.2"/>
    <row r="171" ht="33" customHeight="1" x14ac:dyDescent="0.2"/>
    <row r="172" ht="33" customHeight="1" x14ac:dyDescent="0.2"/>
    <row r="173" ht="33" customHeight="1" x14ac:dyDescent="0.2"/>
    <row r="174" ht="33" customHeight="1" x14ac:dyDescent="0.2"/>
    <row r="175" ht="33" customHeight="1" x14ac:dyDescent="0.2"/>
    <row r="176" ht="33" customHeight="1" x14ac:dyDescent="0.2"/>
    <row r="177" ht="33" customHeight="1" x14ac:dyDescent="0.2"/>
    <row r="178" ht="33" customHeight="1" x14ac:dyDescent="0.2"/>
    <row r="179" ht="33" customHeight="1" x14ac:dyDescent="0.2"/>
    <row r="180" ht="33" customHeight="1" x14ac:dyDescent="0.2"/>
    <row r="181" ht="33" customHeight="1" x14ac:dyDescent="0.2"/>
    <row r="182" ht="33" customHeight="1" x14ac:dyDescent="0.2"/>
    <row r="183" ht="33" customHeight="1" x14ac:dyDescent="0.2"/>
    <row r="184" ht="33" customHeight="1" x14ac:dyDescent="0.2"/>
    <row r="185" ht="33" customHeight="1" x14ac:dyDescent="0.2"/>
    <row r="186" ht="33" customHeight="1" x14ac:dyDescent="0.2"/>
    <row r="187" ht="33" customHeight="1" x14ac:dyDescent="0.2"/>
    <row r="188" ht="33" customHeight="1" x14ac:dyDescent="0.2"/>
    <row r="189" ht="33" customHeight="1" x14ac:dyDescent="0.2"/>
    <row r="190" ht="33" customHeight="1" x14ac:dyDescent="0.2"/>
    <row r="191" ht="33" customHeight="1" x14ac:dyDescent="0.2"/>
    <row r="192" ht="33" customHeight="1" x14ac:dyDescent="0.2"/>
    <row r="193" ht="33" customHeight="1" x14ac:dyDescent="0.2"/>
    <row r="194" ht="33" customHeight="1" x14ac:dyDescent="0.2"/>
    <row r="195" ht="33" customHeight="1" x14ac:dyDescent="0.2"/>
    <row r="196" ht="33" customHeight="1" x14ac:dyDescent="0.2"/>
    <row r="197" ht="33" customHeight="1" x14ac:dyDescent="0.2"/>
    <row r="198" ht="33" customHeight="1" x14ac:dyDescent="0.2"/>
    <row r="199" ht="33" customHeight="1" x14ac:dyDescent="0.2"/>
    <row r="200" ht="33" customHeight="1" x14ac:dyDescent="0.2"/>
    <row r="201" ht="33" customHeight="1" x14ac:dyDescent="0.2"/>
    <row r="202" ht="33" customHeight="1" x14ac:dyDescent="0.2"/>
    <row r="203" ht="33" customHeight="1" x14ac:dyDescent="0.2"/>
    <row r="204" ht="33" customHeight="1" x14ac:dyDescent="0.2"/>
    <row r="205" ht="33" customHeight="1" x14ac:dyDescent="0.2"/>
    <row r="206" ht="33" customHeight="1" x14ac:dyDescent="0.2"/>
    <row r="207" ht="33" customHeight="1" x14ac:dyDescent="0.2"/>
    <row r="208" ht="33" customHeight="1" x14ac:dyDescent="0.2"/>
    <row r="209" ht="33" customHeight="1" x14ac:dyDescent="0.2"/>
    <row r="210" ht="33" customHeight="1" x14ac:dyDescent="0.2"/>
    <row r="211" ht="33" customHeight="1" x14ac:dyDescent="0.2"/>
    <row r="212" ht="33" customHeight="1" x14ac:dyDescent="0.2"/>
    <row r="213" ht="33" customHeight="1" x14ac:dyDescent="0.2"/>
    <row r="214" ht="33" customHeight="1" x14ac:dyDescent="0.2"/>
    <row r="215" ht="33" customHeight="1" x14ac:dyDescent="0.2"/>
    <row r="216" ht="33" customHeight="1" x14ac:dyDescent="0.2"/>
    <row r="217" ht="33" customHeight="1" x14ac:dyDescent="0.2"/>
    <row r="218" ht="33" customHeight="1" x14ac:dyDescent="0.2"/>
    <row r="219" ht="33" customHeight="1" x14ac:dyDescent="0.2"/>
    <row r="220" ht="33" customHeight="1" x14ac:dyDescent="0.2"/>
    <row r="221" ht="33" customHeight="1" x14ac:dyDescent="0.2"/>
    <row r="222" ht="33" customHeight="1" x14ac:dyDescent="0.2"/>
    <row r="223" ht="33" customHeight="1" x14ac:dyDescent="0.2"/>
    <row r="224" ht="33" customHeight="1" x14ac:dyDescent="0.2"/>
    <row r="225" ht="33" customHeight="1" x14ac:dyDescent="0.2"/>
    <row r="226" ht="33" customHeight="1" x14ac:dyDescent="0.2"/>
    <row r="227" ht="33" customHeight="1" x14ac:dyDescent="0.2"/>
    <row r="228" ht="33" customHeight="1" x14ac:dyDescent="0.2"/>
    <row r="229" ht="33" customHeight="1" x14ac:dyDescent="0.2"/>
    <row r="230" ht="33" customHeight="1" x14ac:dyDescent="0.2"/>
    <row r="231" ht="33" customHeight="1" x14ac:dyDescent="0.2"/>
    <row r="232" ht="33" customHeight="1" x14ac:dyDescent="0.2"/>
    <row r="233" ht="33" customHeight="1" x14ac:dyDescent="0.2"/>
    <row r="234" ht="33" customHeight="1" x14ac:dyDescent="0.2"/>
    <row r="235" ht="33" customHeight="1" x14ac:dyDescent="0.2"/>
    <row r="236" ht="33" customHeight="1" x14ac:dyDescent="0.2"/>
    <row r="237" ht="33" customHeight="1" x14ac:dyDescent="0.2"/>
    <row r="238" ht="33" customHeight="1" x14ac:dyDescent="0.2"/>
    <row r="239" ht="33" customHeight="1" x14ac:dyDescent="0.2"/>
    <row r="240" ht="33" customHeight="1" x14ac:dyDescent="0.2"/>
    <row r="241" ht="33" customHeight="1" x14ac:dyDescent="0.2"/>
    <row r="242" ht="33" customHeight="1" x14ac:dyDescent="0.2"/>
    <row r="243" ht="33" customHeight="1" x14ac:dyDescent="0.2"/>
    <row r="244" ht="33" customHeight="1" x14ac:dyDescent="0.2"/>
    <row r="245" ht="33" customHeight="1" x14ac:dyDescent="0.2"/>
    <row r="246" ht="33" customHeight="1" x14ac:dyDescent="0.2"/>
    <row r="247" ht="33" customHeight="1" x14ac:dyDescent="0.2"/>
    <row r="248" ht="33" customHeight="1" x14ac:dyDescent="0.2"/>
    <row r="249" ht="33" customHeight="1" x14ac:dyDescent="0.2"/>
    <row r="250" ht="33" customHeight="1" x14ac:dyDescent="0.2"/>
    <row r="251" ht="33" customHeight="1" x14ac:dyDescent="0.2"/>
    <row r="252" ht="33" customHeight="1" x14ac:dyDescent="0.2"/>
    <row r="253" ht="33" customHeight="1" x14ac:dyDescent="0.2"/>
    <row r="254" ht="33" customHeight="1" x14ac:dyDescent="0.2"/>
    <row r="255" ht="33" customHeight="1" x14ac:dyDescent="0.2"/>
    <row r="256" ht="33" customHeight="1" x14ac:dyDescent="0.2"/>
    <row r="257" ht="33" customHeight="1" x14ac:dyDescent="0.2"/>
    <row r="258" ht="33" customHeight="1" x14ac:dyDescent="0.2"/>
    <row r="259" ht="33" customHeight="1" x14ac:dyDescent="0.2"/>
    <row r="260" ht="33" customHeight="1" x14ac:dyDescent="0.2"/>
    <row r="261" ht="33" customHeight="1" x14ac:dyDescent="0.2"/>
    <row r="262" ht="33" customHeight="1" x14ac:dyDescent="0.2"/>
    <row r="263" ht="33" customHeight="1" x14ac:dyDescent="0.2"/>
    <row r="264" ht="33" customHeight="1" x14ac:dyDescent="0.2"/>
    <row r="265" ht="33" customHeight="1" x14ac:dyDescent="0.2"/>
    <row r="266" ht="33" customHeight="1" x14ac:dyDescent="0.2"/>
    <row r="267" ht="33" customHeight="1" x14ac:dyDescent="0.2"/>
    <row r="268" ht="33" customHeight="1" x14ac:dyDescent="0.2"/>
    <row r="269" ht="33" customHeight="1" x14ac:dyDescent="0.2"/>
    <row r="270" ht="33" customHeight="1" x14ac:dyDescent="0.2"/>
    <row r="271" ht="33" customHeight="1" x14ac:dyDescent="0.2"/>
    <row r="272" ht="33" customHeight="1" x14ac:dyDescent="0.2"/>
    <row r="273" ht="33" customHeight="1" x14ac:dyDescent="0.2"/>
    <row r="274" ht="33" customHeight="1" x14ac:dyDescent="0.2"/>
    <row r="275" ht="33" customHeight="1" x14ac:dyDescent="0.2"/>
    <row r="276" ht="33" customHeight="1" x14ac:dyDescent="0.2"/>
    <row r="277" ht="33" customHeight="1" x14ac:dyDescent="0.2"/>
    <row r="278" ht="33" customHeight="1" x14ac:dyDescent="0.2"/>
    <row r="279" ht="33" customHeight="1" x14ac:dyDescent="0.2"/>
    <row r="280" ht="33" customHeight="1" x14ac:dyDescent="0.2"/>
    <row r="281" ht="33" customHeight="1" x14ac:dyDescent="0.2"/>
    <row r="282" ht="33" customHeight="1" x14ac:dyDescent="0.2"/>
    <row r="283" ht="33" customHeight="1" x14ac:dyDescent="0.2"/>
    <row r="284" ht="33" customHeight="1" x14ac:dyDescent="0.2"/>
    <row r="285" ht="33" customHeight="1" x14ac:dyDescent="0.2"/>
    <row r="286" ht="33" customHeight="1" x14ac:dyDescent="0.2"/>
    <row r="287" ht="33" customHeight="1" x14ac:dyDescent="0.2"/>
    <row r="288" ht="33" customHeight="1" x14ac:dyDescent="0.2"/>
    <row r="289" ht="33" customHeight="1" x14ac:dyDescent="0.2"/>
    <row r="290" ht="33" customHeight="1" x14ac:dyDescent="0.2"/>
    <row r="291" ht="33" customHeight="1" x14ac:dyDescent="0.2"/>
    <row r="292" ht="33" customHeight="1" x14ac:dyDescent="0.2"/>
    <row r="293" ht="33" customHeight="1" x14ac:dyDescent="0.2"/>
    <row r="294" ht="33" customHeight="1" x14ac:dyDescent="0.2"/>
    <row r="295" ht="33" customHeight="1" x14ac:dyDescent="0.2"/>
    <row r="296" ht="33" customHeight="1" x14ac:dyDescent="0.2"/>
    <row r="297" ht="33" customHeight="1" x14ac:dyDescent="0.2"/>
    <row r="298" ht="33" customHeight="1" x14ac:dyDescent="0.2"/>
    <row r="299" ht="33" customHeight="1" x14ac:dyDescent="0.2"/>
    <row r="300" ht="33" customHeight="1" x14ac:dyDescent="0.2"/>
    <row r="301" ht="33" customHeight="1" x14ac:dyDescent="0.2"/>
    <row r="302" ht="33" customHeight="1" x14ac:dyDescent="0.2"/>
    <row r="303" ht="33" customHeight="1" x14ac:dyDescent="0.2"/>
    <row r="304" ht="33" customHeight="1" x14ac:dyDescent="0.2"/>
    <row r="305" ht="33" customHeight="1" x14ac:dyDescent="0.2"/>
    <row r="306" ht="33" customHeight="1" x14ac:dyDescent="0.2"/>
    <row r="307" ht="33" customHeight="1" x14ac:dyDescent="0.2"/>
    <row r="308" ht="33" customHeight="1" x14ac:dyDescent="0.2"/>
    <row r="309" ht="33" customHeight="1" x14ac:dyDescent="0.2"/>
    <row r="310" ht="33" customHeight="1" x14ac:dyDescent="0.2"/>
    <row r="311" ht="33" customHeight="1" x14ac:dyDescent="0.2"/>
    <row r="312" ht="33" customHeight="1" x14ac:dyDescent="0.2"/>
    <row r="313" ht="33" customHeight="1" x14ac:dyDescent="0.2"/>
    <row r="314" ht="33" customHeight="1" x14ac:dyDescent="0.2"/>
    <row r="315" ht="33" customHeight="1" x14ac:dyDescent="0.2"/>
    <row r="316" ht="33" customHeight="1" x14ac:dyDescent="0.2"/>
    <row r="317" ht="33" customHeight="1" x14ac:dyDescent="0.2"/>
    <row r="318" ht="33" customHeight="1" x14ac:dyDescent="0.2"/>
    <row r="319" ht="33" customHeight="1" x14ac:dyDescent="0.2"/>
    <row r="320" ht="33" customHeight="1" x14ac:dyDescent="0.2"/>
    <row r="321" ht="33" customHeight="1" x14ac:dyDescent="0.2"/>
    <row r="322" ht="33" customHeight="1" x14ac:dyDescent="0.2"/>
    <row r="323" ht="33" customHeight="1" x14ac:dyDescent="0.2"/>
    <row r="324" ht="33" customHeight="1" x14ac:dyDescent="0.2"/>
    <row r="325" ht="33" customHeight="1" x14ac:dyDescent="0.2"/>
    <row r="326" ht="33" customHeight="1" x14ac:dyDescent="0.2"/>
    <row r="327" ht="33" customHeight="1" x14ac:dyDescent="0.2"/>
    <row r="328" ht="33" customHeight="1" x14ac:dyDescent="0.2"/>
    <row r="329" ht="33" customHeight="1" x14ac:dyDescent="0.2"/>
    <row r="330" ht="33" customHeight="1" x14ac:dyDescent="0.2"/>
    <row r="331" ht="33" customHeight="1" x14ac:dyDescent="0.2"/>
    <row r="332" ht="33" customHeight="1" x14ac:dyDescent="0.2"/>
    <row r="333" ht="33" customHeight="1" x14ac:dyDescent="0.2"/>
    <row r="334" ht="33" customHeight="1" x14ac:dyDescent="0.2"/>
    <row r="335" ht="33" customHeight="1" x14ac:dyDescent="0.2"/>
    <row r="336" ht="33" customHeight="1" x14ac:dyDescent="0.2"/>
    <row r="337" ht="33" customHeight="1" x14ac:dyDescent="0.2"/>
    <row r="338" ht="33" customHeight="1" x14ac:dyDescent="0.2"/>
    <row r="339" ht="33" customHeight="1" x14ac:dyDescent="0.2"/>
    <row r="340" ht="33" customHeight="1" x14ac:dyDescent="0.2"/>
    <row r="341" ht="33" customHeight="1" x14ac:dyDescent="0.2"/>
    <row r="342" ht="33" customHeight="1" x14ac:dyDescent="0.2"/>
    <row r="343" ht="33" customHeight="1" x14ac:dyDescent="0.2"/>
    <row r="344" ht="33" customHeight="1" x14ac:dyDescent="0.2"/>
  </sheetData>
  <autoFilter ref="A7:T32" xr:uid="{00000000-0009-0000-0000-000000000000}">
    <filterColumn colId="6" showButton="0"/>
    <filterColumn colId="12" showButton="0"/>
    <filterColumn colId="18" showButton="0"/>
  </autoFilter>
  <mergeCells count="34">
    <mergeCell ref="A3:Y3"/>
    <mergeCell ref="S8:S9"/>
    <mergeCell ref="G8:G9"/>
    <mergeCell ref="C6:Y6"/>
    <mergeCell ref="A2:Y2"/>
    <mergeCell ref="X7:X9"/>
    <mergeCell ref="A5:Y5"/>
    <mergeCell ref="C7:C9"/>
    <mergeCell ref="D7:D9"/>
    <mergeCell ref="E7:E9"/>
    <mergeCell ref="M7:N7"/>
    <mergeCell ref="M8:M9"/>
    <mergeCell ref="N8:N9"/>
    <mergeCell ref="I7:I9"/>
    <mergeCell ref="A4:Y4"/>
    <mergeCell ref="U7:U9"/>
    <mergeCell ref="S7:T7"/>
    <mergeCell ref="G7:H7"/>
    <mergeCell ref="Q7:Q9"/>
    <mergeCell ref="R7:R9"/>
    <mergeCell ref="A30:Y30"/>
    <mergeCell ref="T8:T9"/>
    <mergeCell ref="J7:J9"/>
    <mergeCell ref="A6:A9"/>
    <mergeCell ref="L7:L9"/>
    <mergeCell ref="H8:H9"/>
    <mergeCell ref="V7:V9"/>
    <mergeCell ref="Y7:Y9"/>
    <mergeCell ref="W7:W9"/>
    <mergeCell ref="F7:F9"/>
    <mergeCell ref="O7:O9"/>
    <mergeCell ref="P7:P9"/>
    <mergeCell ref="K7:K9"/>
    <mergeCell ref="B6:B9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53" fitToWidth="0" fitToHeight="0" orientation="portrait" r:id="rId1"/>
  <headerFooter differentFirst="1" alignWithMargins="0">
    <oddHeader>&amp;C&amp;12&amp;P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showGridLines="0" topLeftCell="A4" zoomScaleNormal="100" workbookViewId="0">
      <pane xSplit="2" ySplit="6" topLeftCell="C10" activePane="bottomRight" state="frozen"/>
      <selection activeCell="A4" sqref="A4"/>
      <selection pane="topRight" activeCell="C4" sqref="C4"/>
      <selection pane="bottomLeft" activeCell="A10" sqref="A10"/>
      <selection pane="bottomRight" activeCell="E30" sqref="A10:E30"/>
    </sheetView>
  </sheetViews>
  <sheetFormatPr defaultColWidth="9.140625" defaultRowHeight="12.75" x14ac:dyDescent="0.2"/>
  <cols>
    <col min="1" max="1" width="59.28515625" customWidth="1"/>
    <col min="2" max="2" width="14.42578125" customWidth="1"/>
    <col min="3" max="3" width="19.5703125" customWidth="1"/>
    <col min="4" max="4" width="26.5703125" customWidth="1"/>
    <col min="5" max="5" width="32.42578125" customWidth="1"/>
  </cols>
  <sheetData>
    <row r="1" spans="1:5" ht="12.75" customHeight="1" x14ac:dyDescent="0.25">
      <c r="A1" s="96"/>
      <c r="B1" s="96"/>
      <c r="C1" s="96"/>
      <c r="D1" s="96"/>
    </row>
    <row r="2" spans="1:5" ht="63" hidden="1" customHeight="1" x14ac:dyDescent="0.25">
      <c r="A2" s="97"/>
      <c r="B2" s="97"/>
      <c r="C2" s="97"/>
      <c r="D2" s="97"/>
    </row>
    <row r="3" spans="1:5" ht="16.5" hidden="1" x14ac:dyDescent="0.25">
      <c r="A3" s="96"/>
      <c r="B3" s="96"/>
      <c r="C3" s="96"/>
      <c r="D3" s="96"/>
    </row>
    <row r="4" spans="1:5" ht="44.25" customHeight="1" x14ac:dyDescent="0.2">
      <c r="A4" s="92" t="s">
        <v>13</v>
      </c>
      <c r="B4" s="92"/>
      <c r="C4" s="92"/>
      <c r="D4" s="92"/>
      <c r="E4" s="98"/>
    </row>
    <row r="5" spans="1:5" ht="60" customHeight="1" x14ac:dyDescent="0.25">
      <c r="A5" s="99" t="s">
        <v>26</v>
      </c>
      <c r="B5" s="101" t="s">
        <v>0</v>
      </c>
      <c r="C5" s="92" t="s">
        <v>27</v>
      </c>
      <c r="D5" s="92"/>
      <c r="E5" s="102"/>
    </row>
    <row r="6" spans="1:5" s="10" customFormat="1" ht="15.75" customHeight="1" x14ac:dyDescent="0.2">
      <c r="A6" s="100"/>
      <c r="B6" s="93"/>
      <c r="C6" s="76" t="s">
        <v>93</v>
      </c>
      <c r="D6" s="76" t="s">
        <v>49</v>
      </c>
      <c r="E6" s="76" t="s">
        <v>48</v>
      </c>
    </row>
    <row r="7" spans="1:5" s="10" customFormat="1" ht="12.75" customHeight="1" x14ac:dyDescent="0.2">
      <c r="A7" s="100"/>
      <c r="B7" s="93"/>
      <c r="C7" s="76"/>
      <c r="D7" s="76"/>
      <c r="E7" s="76"/>
    </row>
    <row r="8" spans="1:5" s="10" customFormat="1" ht="150" customHeight="1" x14ac:dyDescent="0.2">
      <c r="A8" s="100"/>
      <c r="B8" s="93"/>
      <c r="C8" s="76"/>
      <c r="D8" s="76"/>
      <c r="E8" s="76"/>
    </row>
    <row r="9" spans="1:5" s="39" customFormat="1" ht="15.75" customHeight="1" x14ac:dyDescent="0.25">
      <c r="A9" s="3"/>
      <c r="B9" s="37"/>
      <c r="C9" s="12">
        <v>1.2</v>
      </c>
      <c r="D9" s="38">
        <v>2</v>
      </c>
      <c r="E9" s="38">
        <v>1</v>
      </c>
    </row>
    <row r="10" spans="1:5" ht="39.75" customHeight="1" x14ac:dyDescent="0.25">
      <c r="A10" s="54" t="s">
        <v>50</v>
      </c>
      <c r="B10" s="55">
        <v>900</v>
      </c>
      <c r="C10" s="56"/>
      <c r="D10" s="56">
        <v>1</v>
      </c>
      <c r="E10" s="56"/>
    </row>
    <row r="11" spans="1:5" ht="39.75" customHeight="1" x14ac:dyDescent="0.25">
      <c r="A11" s="54" t="s">
        <v>32</v>
      </c>
      <c r="B11" s="57">
        <v>901</v>
      </c>
      <c r="C11" s="58">
        <v>1</v>
      </c>
      <c r="D11" s="58">
        <v>1</v>
      </c>
      <c r="E11" s="58"/>
    </row>
    <row r="12" spans="1:5" ht="39.75" customHeight="1" x14ac:dyDescent="0.25">
      <c r="A12" s="54" t="s">
        <v>33</v>
      </c>
      <c r="B12" s="57">
        <v>901</v>
      </c>
      <c r="C12" s="58"/>
      <c r="D12" s="58"/>
      <c r="E12" s="58"/>
    </row>
    <row r="13" spans="1:5" ht="39.75" customHeight="1" x14ac:dyDescent="0.25">
      <c r="A13" s="59" t="s">
        <v>51</v>
      </c>
      <c r="B13" s="55" t="s">
        <v>2</v>
      </c>
      <c r="C13" s="58">
        <v>1</v>
      </c>
      <c r="D13" s="58">
        <v>1</v>
      </c>
      <c r="E13" s="58"/>
    </row>
    <row r="14" spans="1:5" ht="39.75" customHeight="1" x14ac:dyDescent="0.25">
      <c r="A14" s="60" t="s">
        <v>52</v>
      </c>
      <c r="B14" s="55">
        <v>903</v>
      </c>
      <c r="C14" s="58">
        <v>1</v>
      </c>
      <c r="D14" s="58">
        <v>1</v>
      </c>
      <c r="E14" s="58"/>
    </row>
    <row r="15" spans="1:5" ht="39.75" customHeight="1" x14ac:dyDescent="0.25">
      <c r="A15" s="54" t="s">
        <v>53</v>
      </c>
      <c r="B15" s="55">
        <v>906</v>
      </c>
      <c r="C15" s="58">
        <v>1</v>
      </c>
      <c r="D15" s="58">
        <v>1</v>
      </c>
      <c r="E15" s="58"/>
    </row>
    <row r="16" spans="1:5" ht="39.75" customHeight="1" x14ac:dyDescent="0.25">
      <c r="A16" s="60" t="s">
        <v>54</v>
      </c>
      <c r="B16" s="61">
        <v>909</v>
      </c>
      <c r="C16" s="58">
        <v>1</v>
      </c>
      <c r="D16" s="58">
        <v>1</v>
      </c>
      <c r="E16" s="58">
        <v>1</v>
      </c>
    </row>
    <row r="17" spans="1:5" ht="39.75" customHeight="1" x14ac:dyDescent="0.25">
      <c r="A17" s="60" t="s">
        <v>55</v>
      </c>
      <c r="B17" s="57">
        <v>910</v>
      </c>
      <c r="C17" s="58">
        <v>1</v>
      </c>
      <c r="D17" s="58">
        <v>1</v>
      </c>
      <c r="E17" s="58"/>
    </row>
    <row r="18" spans="1:5" ht="39.75" customHeight="1" x14ac:dyDescent="0.25">
      <c r="A18" s="54" t="s">
        <v>56</v>
      </c>
      <c r="B18" s="62">
        <v>912</v>
      </c>
      <c r="C18" s="58">
        <v>1</v>
      </c>
      <c r="D18" s="58">
        <v>1</v>
      </c>
      <c r="E18" s="58">
        <v>1</v>
      </c>
    </row>
    <row r="19" spans="1:5" ht="39.75" customHeight="1" x14ac:dyDescent="0.25">
      <c r="A19" s="54" t="s">
        <v>57</v>
      </c>
      <c r="B19" s="55">
        <v>913</v>
      </c>
      <c r="C19" s="58">
        <v>1</v>
      </c>
      <c r="D19" s="58">
        <v>1</v>
      </c>
      <c r="E19" s="58">
        <v>1</v>
      </c>
    </row>
    <row r="20" spans="1:5" ht="39.75" customHeight="1" x14ac:dyDescent="0.25">
      <c r="A20" s="54" t="s">
        <v>41</v>
      </c>
      <c r="B20" s="61">
        <v>914</v>
      </c>
      <c r="C20" s="58">
        <v>1</v>
      </c>
      <c r="D20" s="58">
        <v>1</v>
      </c>
      <c r="E20" s="58">
        <v>1</v>
      </c>
    </row>
    <row r="21" spans="1:5" ht="39.75" customHeight="1" x14ac:dyDescent="0.25">
      <c r="A21" s="54" t="s">
        <v>58</v>
      </c>
      <c r="B21" s="55">
        <v>915</v>
      </c>
      <c r="C21" s="58">
        <v>1</v>
      </c>
      <c r="D21" s="58">
        <v>1</v>
      </c>
      <c r="E21" s="58"/>
    </row>
    <row r="22" spans="1:5" ht="39.75" customHeight="1" x14ac:dyDescent="0.25">
      <c r="A22" s="63" t="s">
        <v>59</v>
      </c>
      <c r="B22" s="57">
        <v>917</v>
      </c>
      <c r="C22" s="58">
        <v>1</v>
      </c>
      <c r="D22" s="58">
        <v>1</v>
      </c>
      <c r="E22" s="58">
        <v>1</v>
      </c>
    </row>
    <row r="23" spans="1:5" ht="39.75" customHeight="1" x14ac:dyDescent="0.25">
      <c r="A23" s="59" t="s">
        <v>43</v>
      </c>
      <c r="B23" s="55">
        <v>920</v>
      </c>
      <c r="C23" s="58">
        <v>1</v>
      </c>
      <c r="D23" s="58">
        <v>1</v>
      </c>
      <c r="E23" s="58">
        <v>1</v>
      </c>
    </row>
    <row r="24" spans="1:5" ht="39.75" customHeight="1" x14ac:dyDescent="0.25">
      <c r="A24" s="64" t="s">
        <v>44</v>
      </c>
      <c r="B24" s="57" t="s">
        <v>3</v>
      </c>
      <c r="C24" s="58">
        <v>1</v>
      </c>
      <c r="D24" s="58">
        <v>1</v>
      </c>
      <c r="E24" s="58"/>
    </row>
    <row r="25" spans="1:5" ht="39.75" customHeight="1" x14ac:dyDescent="0.25">
      <c r="A25" s="54" t="s">
        <v>45</v>
      </c>
      <c r="B25" s="57">
        <v>922</v>
      </c>
      <c r="C25" s="58"/>
      <c r="D25" s="58">
        <v>1</v>
      </c>
      <c r="E25" s="58"/>
    </row>
    <row r="26" spans="1:5" ht="39.75" customHeight="1" x14ac:dyDescent="0.25">
      <c r="A26" s="54" t="s">
        <v>60</v>
      </c>
      <c r="B26" s="57">
        <v>923</v>
      </c>
      <c r="C26" s="58">
        <v>1</v>
      </c>
      <c r="D26" s="58">
        <v>1</v>
      </c>
      <c r="E26" s="58"/>
    </row>
    <row r="27" spans="1:5" ht="39.75" customHeight="1" x14ac:dyDescent="0.25">
      <c r="A27" s="65" t="s">
        <v>75</v>
      </c>
      <c r="B27" s="57">
        <v>924</v>
      </c>
      <c r="C27" s="58">
        <v>1</v>
      </c>
      <c r="D27" s="58">
        <v>1</v>
      </c>
      <c r="E27" s="58"/>
    </row>
    <row r="28" spans="1:5" ht="39.75" customHeight="1" x14ac:dyDescent="0.25">
      <c r="A28" s="54" t="s">
        <v>47</v>
      </c>
      <c r="B28" s="55">
        <v>926</v>
      </c>
      <c r="C28" s="58">
        <v>1</v>
      </c>
      <c r="D28" s="58">
        <v>1</v>
      </c>
      <c r="E28" s="58"/>
    </row>
    <row r="29" spans="1:5" ht="16.5" x14ac:dyDescent="0.25">
      <c r="A29" s="46"/>
      <c r="B29" s="66"/>
      <c r="C29" s="67"/>
      <c r="D29" s="67"/>
      <c r="E29" s="67"/>
    </row>
    <row r="30" spans="1:5" ht="16.5" x14ac:dyDescent="0.25">
      <c r="A30" s="68" t="s">
        <v>15</v>
      </c>
      <c r="B30" s="68"/>
      <c r="C30" s="68"/>
      <c r="D30" s="68"/>
      <c r="E30" s="67"/>
    </row>
    <row r="31" spans="1:5" x14ac:dyDescent="0.2">
      <c r="A31" s="45" t="s">
        <v>94</v>
      </c>
      <c r="B31" s="45"/>
      <c r="C31" s="45"/>
      <c r="D31" s="45"/>
      <c r="E31" s="45"/>
    </row>
  </sheetData>
  <mergeCells count="10">
    <mergeCell ref="A1:D1"/>
    <mergeCell ref="A2:D2"/>
    <mergeCell ref="A3:D3"/>
    <mergeCell ref="A4:E4"/>
    <mergeCell ref="A5:A8"/>
    <mergeCell ref="B5:B8"/>
    <mergeCell ref="C5:E5"/>
    <mergeCell ref="C6:C8"/>
    <mergeCell ref="D6:D8"/>
    <mergeCell ref="E6:E8"/>
  </mergeCells>
  <pageMargins left="0.70866141732283472" right="0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8"/>
  <sheetViews>
    <sheetView view="pageBreakPreview" zoomScaleNormal="100" zoomScaleSheetLayoutView="100" workbookViewId="0">
      <pane ySplit="7" topLeftCell="A8" activePane="bottomLeft" state="frozen"/>
      <selection pane="bottomLeft" activeCell="G4" sqref="G4:G6"/>
    </sheetView>
  </sheetViews>
  <sheetFormatPr defaultColWidth="9.140625" defaultRowHeight="72" customHeight="1" x14ac:dyDescent="0.2"/>
  <cols>
    <col min="1" max="1" width="49.5703125" style="23" customWidth="1"/>
    <col min="2" max="2" width="10.7109375" style="24" customWidth="1"/>
    <col min="3" max="5" width="30.140625" style="25" customWidth="1"/>
    <col min="6" max="7" width="30.140625" customWidth="1"/>
    <col min="8" max="9" width="0" hidden="1" customWidth="1"/>
  </cols>
  <sheetData>
    <row r="1" spans="1:10" ht="21" customHeight="1" x14ac:dyDescent="0.25">
      <c r="A1" s="96"/>
      <c r="B1" s="96"/>
      <c r="C1" s="96"/>
      <c r="D1" s="96"/>
      <c r="E1" s="96"/>
    </row>
    <row r="2" spans="1:10" ht="31.5" customHeight="1" x14ac:dyDescent="0.2">
      <c r="A2" s="87" t="s">
        <v>65</v>
      </c>
      <c r="B2" s="88"/>
      <c r="C2" s="88"/>
      <c r="D2" s="88"/>
      <c r="E2" s="88"/>
      <c r="F2" s="88"/>
      <c r="G2" s="104"/>
    </row>
    <row r="3" spans="1:10" ht="31.5" customHeight="1" x14ac:dyDescent="0.2">
      <c r="A3" s="80" t="s">
        <v>64</v>
      </c>
      <c r="B3" s="84" t="s">
        <v>0</v>
      </c>
      <c r="C3" s="92" t="s">
        <v>27</v>
      </c>
      <c r="D3" s="76"/>
      <c r="E3" s="76"/>
      <c r="F3" s="76"/>
      <c r="G3" s="103"/>
    </row>
    <row r="4" spans="1:10" s="10" customFormat="1" ht="72" customHeight="1" x14ac:dyDescent="0.2">
      <c r="A4" s="81"/>
      <c r="B4" s="85"/>
      <c r="C4" s="76" t="s">
        <v>61</v>
      </c>
      <c r="D4" s="76" t="s">
        <v>62</v>
      </c>
      <c r="E4" s="76" t="s">
        <v>95</v>
      </c>
      <c r="F4" s="76" t="s">
        <v>63</v>
      </c>
      <c r="G4" s="76" t="s">
        <v>102</v>
      </c>
    </row>
    <row r="5" spans="1:10" s="10" customFormat="1" ht="69" customHeight="1" x14ac:dyDescent="0.2">
      <c r="A5" s="81"/>
      <c r="B5" s="85"/>
      <c r="C5" s="76"/>
      <c r="D5" s="76"/>
      <c r="E5" s="76"/>
      <c r="F5" s="76"/>
      <c r="G5" s="76"/>
    </row>
    <row r="6" spans="1:10" s="10" customFormat="1" ht="7.5" hidden="1" customHeight="1" x14ac:dyDescent="0.2">
      <c r="A6" s="82"/>
      <c r="B6" s="86"/>
      <c r="C6" s="76"/>
      <c r="D6" s="76"/>
      <c r="E6" s="76"/>
      <c r="F6" s="76"/>
      <c r="G6" s="76"/>
    </row>
    <row r="7" spans="1:10" s="15" customFormat="1" ht="16.5" customHeight="1" x14ac:dyDescent="0.3">
      <c r="A7" s="8"/>
      <c r="B7" s="11"/>
      <c r="C7" s="12">
        <v>1.1000000000000001</v>
      </c>
      <c r="D7" s="13">
        <v>1</v>
      </c>
      <c r="E7" s="13">
        <v>1</v>
      </c>
      <c r="F7" s="13">
        <v>1</v>
      </c>
      <c r="G7" s="13">
        <v>1</v>
      </c>
      <c r="H7" s="14">
        <f>SUM(C7:G7)</f>
        <v>5.0999999999999996</v>
      </c>
      <c r="J7" s="75">
        <f>C7+D7+E7+F7+G7</f>
        <v>5.0999999999999996</v>
      </c>
    </row>
    <row r="8" spans="1:10" ht="36.75" customHeight="1" x14ac:dyDescent="0.25">
      <c r="A8" s="54" t="s">
        <v>50</v>
      </c>
      <c r="B8" s="55">
        <v>900</v>
      </c>
      <c r="C8" s="69">
        <v>1</v>
      </c>
      <c r="D8" s="69">
        <v>1</v>
      </c>
      <c r="E8" s="69"/>
      <c r="F8" s="69">
        <v>1</v>
      </c>
      <c r="G8" s="69">
        <v>1</v>
      </c>
    </row>
    <row r="9" spans="1:10" ht="36.75" customHeight="1" x14ac:dyDescent="0.25">
      <c r="A9" s="54" t="s">
        <v>32</v>
      </c>
      <c r="B9" s="57">
        <v>901</v>
      </c>
      <c r="C9" s="69">
        <v>1</v>
      </c>
      <c r="D9" s="69">
        <v>1</v>
      </c>
      <c r="E9" s="69"/>
      <c r="F9" s="69">
        <v>1</v>
      </c>
      <c r="G9" s="69"/>
    </row>
    <row r="10" spans="1:10" ht="36.75" customHeight="1" x14ac:dyDescent="0.25">
      <c r="A10" s="54" t="s">
        <v>33</v>
      </c>
      <c r="B10" s="57">
        <v>901</v>
      </c>
      <c r="C10" s="69"/>
      <c r="D10" s="69"/>
      <c r="E10" s="69"/>
      <c r="F10" s="69"/>
      <c r="G10" s="69"/>
    </row>
    <row r="11" spans="1:10" ht="53.25" customHeight="1" x14ac:dyDescent="0.25">
      <c r="A11" s="59" t="s">
        <v>51</v>
      </c>
      <c r="B11" s="55" t="s">
        <v>2</v>
      </c>
      <c r="C11" s="69">
        <v>1</v>
      </c>
      <c r="D11" s="69">
        <v>1</v>
      </c>
      <c r="E11" s="69"/>
      <c r="F11" s="69">
        <v>1</v>
      </c>
      <c r="G11" s="69">
        <v>1</v>
      </c>
    </row>
    <row r="12" spans="1:10" ht="44.25" customHeight="1" x14ac:dyDescent="0.25">
      <c r="A12" s="60" t="s">
        <v>52</v>
      </c>
      <c r="B12" s="55">
        <v>903</v>
      </c>
      <c r="C12" s="69">
        <v>1</v>
      </c>
      <c r="D12" s="69">
        <v>1</v>
      </c>
      <c r="E12" s="69"/>
      <c r="F12" s="69">
        <v>1</v>
      </c>
      <c r="G12" s="69">
        <v>1</v>
      </c>
    </row>
    <row r="13" spans="1:10" ht="60" customHeight="1" x14ac:dyDescent="0.25">
      <c r="A13" s="54" t="s">
        <v>53</v>
      </c>
      <c r="B13" s="55">
        <v>906</v>
      </c>
      <c r="C13" s="69">
        <v>1</v>
      </c>
      <c r="D13" s="69">
        <v>1</v>
      </c>
      <c r="E13" s="69">
        <v>1</v>
      </c>
      <c r="F13" s="69">
        <v>1</v>
      </c>
      <c r="G13" s="69">
        <v>1</v>
      </c>
    </row>
    <row r="14" spans="1:10" ht="51.75" customHeight="1" x14ac:dyDescent="0.25">
      <c r="A14" s="60" t="s">
        <v>54</v>
      </c>
      <c r="B14" s="61">
        <v>909</v>
      </c>
      <c r="C14" s="69">
        <v>1</v>
      </c>
      <c r="D14" s="69">
        <v>1</v>
      </c>
      <c r="E14" s="69">
        <v>1</v>
      </c>
      <c r="F14" s="69">
        <v>1</v>
      </c>
      <c r="G14" s="69">
        <v>1</v>
      </c>
    </row>
    <row r="15" spans="1:10" ht="51" customHeight="1" x14ac:dyDescent="0.25">
      <c r="A15" s="60" t="s">
        <v>38</v>
      </c>
      <c r="B15" s="57">
        <v>910</v>
      </c>
      <c r="C15" s="69">
        <v>1</v>
      </c>
      <c r="D15" s="69">
        <v>1</v>
      </c>
      <c r="E15" s="69"/>
      <c r="F15" s="69">
        <v>1</v>
      </c>
      <c r="G15" s="69">
        <v>1</v>
      </c>
    </row>
    <row r="16" spans="1:10" ht="44.25" customHeight="1" x14ac:dyDescent="0.25">
      <c r="A16" s="54" t="s">
        <v>56</v>
      </c>
      <c r="B16" s="62">
        <v>912</v>
      </c>
      <c r="C16" s="69">
        <v>1</v>
      </c>
      <c r="D16" s="69">
        <v>1</v>
      </c>
      <c r="E16" s="69">
        <v>1</v>
      </c>
      <c r="F16" s="69">
        <v>1</v>
      </c>
      <c r="G16" s="69">
        <v>1</v>
      </c>
    </row>
    <row r="17" spans="1:25" ht="47.25" customHeight="1" x14ac:dyDescent="0.25">
      <c r="A17" s="54" t="s">
        <v>57</v>
      </c>
      <c r="B17" s="55">
        <v>913</v>
      </c>
      <c r="C17" s="69">
        <v>1</v>
      </c>
      <c r="D17" s="69">
        <v>1</v>
      </c>
      <c r="E17" s="69">
        <v>1</v>
      </c>
      <c r="F17" s="69">
        <v>1</v>
      </c>
      <c r="G17" s="69">
        <v>1</v>
      </c>
    </row>
    <row r="18" spans="1:25" ht="39.75" customHeight="1" x14ac:dyDescent="0.25">
      <c r="A18" s="54" t="s">
        <v>41</v>
      </c>
      <c r="B18" s="61">
        <v>914</v>
      </c>
      <c r="C18" s="69">
        <v>1</v>
      </c>
      <c r="D18" s="69">
        <v>1</v>
      </c>
      <c r="E18" s="69">
        <v>1</v>
      </c>
      <c r="F18" s="69">
        <v>1</v>
      </c>
      <c r="G18" s="69">
        <v>1</v>
      </c>
    </row>
    <row r="19" spans="1:25" ht="54" customHeight="1" x14ac:dyDescent="0.25">
      <c r="A19" s="54" t="s">
        <v>58</v>
      </c>
      <c r="B19" s="55">
        <v>915</v>
      </c>
      <c r="C19" s="69">
        <v>1</v>
      </c>
      <c r="D19" s="69">
        <v>1</v>
      </c>
      <c r="E19" s="69"/>
      <c r="F19" s="69">
        <v>1</v>
      </c>
      <c r="G19" s="69">
        <v>1</v>
      </c>
    </row>
    <row r="20" spans="1:25" ht="41.25" customHeight="1" x14ac:dyDescent="0.25">
      <c r="A20" s="63" t="s">
        <v>42</v>
      </c>
      <c r="B20" s="57">
        <v>917</v>
      </c>
      <c r="C20" s="69">
        <v>1</v>
      </c>
      <c r="D20" s="69">
        <v>1</v>
      </c>
      <c r="E20" s="69">
        <v>1</v>
      </c>
      <c r="F20" s="69">
        <v>1</v>
      </c>
      <c r="G20" s="69">
        <v>1</v>
      </c>
    </row>
    <row r="21" spans="1:25" ht="60" customHeight="1" x14ac:dyDescent="0.25">
      <c r="A21" s="59" t="s">
        <v>66</v>
      </c>
      <c r="B21" s="55">
        <v>920</v>
      </c>
      <c r="C21" s="69">
        <v>1</v>
      </c>
      <c r="D21" s="69">
        <v>1</v>
      </c>
      <c r="E21" s="69">
        <v>1</v>
      </c>
      <c r="F21" s="69">
        <v>1</v>
      </c>
      <c r="G21" s="69">
        <v>1</v>
      </c>
    </row>
    <row r="22" spans="1:25" ht="64.5" customHeight="1" x14ac:dyDescent="0.25">
      <c r="A22" s="64" t="s">
        <v>44</v>
      </c>
      <c r="B22" s="57" t="s">
        <v>3</v>
      </c>
      <c r="C22" s="69">
        <v>1</v>
      </c>
      <c r="D22" s="69">
        <v>1</v>
      </c>
      <c r="E22" s="69"/>
      <c r="F22" s="69">
        <v>1</v>
      </c>
      <c r="G22" s="69">
        <v>1</v>
      </c>
    </row>
    <row r="23" spans="1:25" ht="44.25" customHeight="1" x14ac:dyDescent="0.25">
      <c r="A23" s="54" t="s">
        <v>45</v>
      </c>
      <c r="B23" s="57">
        <v>922</v>
      </c>
      <c r="C23" s="69">
        <v>1</v>
      </c>
      <c r="D23" s="69">
        <v>1</v>
      </c>
      <c r="E23" s="69"/>
      <c r="F23" s="69">
        <v>1</v>
      </c>
      <c r="G23" s="69">
        <v>1</v>
      </c>
    </row>
    <row r="24" spans="1:25" ht="32.25" customHeight="1" x14ac:dyDescent="0.25">
      <c r="A24" s="54" t="s">
        <v>46</v>
      </c>
      <c r="B24" s="70">
        <v>923</v>
      </c>
      <c r="C24" s="69">
        <v>1</v>
      </c>
      <c r="D24" s="69">
        <v>1</v>
      </c>
      <c r="E24" s="69"/>
      <c r="F24" s="69">
        <v>1</v>
      </c>
      <c r="G24" s="69">
        <v>1</v>
      </c>
    </row>
    <row r="25" spans="1:25" ht="51" customHeight="1" x14ac:dyDescent="0.25">
      <c r="A25" s="65" t="s">
        <v>74</v>
      </c>
      <c r="B25" s="57">
        <v>924</v>
      </c>
      <c r="C25" s="69">
        <v>1</v>
      </c>
      <c r="D25" s="69">
        <v>1</v>
      </c>
      <c r="E25" s="69">
        <v>1</v>
      </c>
      <c r="F25" s="69">
        <v>1</v>
      </c>
      <c r="G25" s="69">
        <v>1</v>
      </c>
    </row>
    <row r="26" spans="1:25" ht="46.5" customHeight="1" x14ac:dyDescent="0.25">
      <c r="A26" s="54" t="s">
        <v>47</v>
      </c>
      <c r="B26" s="55">
        <v>926</v>
      </c>
      <c r="C26" s="69">
        <v>1</v>
      </c>
      <c r="D26" s="69">
        <v>1</v>
      </c>
      <c r="E26" s="69"/>
      <c r="F26" s="69">
        <v>1</v>
      </c>
      <c r="G26" s="69">
        <v>1</v>
      </c>
    </row>
    <row r="27" spans="1:25" ht="32.25" hidden="1" customHeight="1" x14ac:dyDescent="0.25">
      <c r="A27" s="71"/>
      <c r="B27" s="72"/>
      <c r="C27" s="73"/>
      <c r="D27" s="73"/>
      <c r="E27" s="73"/>
      <c r="F27" s="73"/>
      <c r="G27" s="73"/>
    </row>
    <row r="28" spans="1:25" ht="39" customHeight="1" x14ac:dyDescent="0.25">
      <c r="A28" s="74" t="s">
        <v>15</v>
      </c>
      <c r="B28" s="74"/>
      <c r="C28" s="74"/>
      <c r="D28" s="74"/>
      <c r="E28" s="74"/>
      <c r="F28" s="74"/>
      <c r="G28" s="74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</row>
  </sheetData>
  <mergeCells count="10">
    <mergeCell ref="A1:E1"/>
    <mergeCell ref="B3:B6"/>
    <mergeCell ref="A3:A6"/>
    <mergeCell ref="C3:G3"/>
    <mergeCell ref="A2:G2"/>
    <mergeCell ref="C4:C6"/>
    <mergeCell ref="D4:D6"/>
    <mergeCell ref="E4:E6"/>
    <mergeCell ref="G4:G6"/>
    <mergeCell ref="F4:F6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8"/>
  <sheetViews>
    <sheetView tabSelected="1" view="pageBreakPreview" topLeftCell="A2" zoomScaleNormal="100" zoomScaleSheetLayoutView="100" workbookViewId="0">
      <pane ySplit="7" topLeftCell="A9" activePane="bottomLeft" state="frozen"/>
      <selection activeCell="A2" sqref="A2"/>
      <selection pane="bottomLeft" activeCell="D9" sqref="D9"/>
    </sheetView>
  </sheetViews>
  <sheetFormatPr defaultColWidth="9.140625" defaultRowHeight="15.75" x14ac:dyDescent="0.2"/>
  <cols>
    <col min="1" max="1" width="51.5703125" style="23" customWidth="1"/>
    <col min="2" max="2" width="10.7109375" style="24" customWidth="1"/>
    <col min="3" max="3" width="27.7109375" style="25" customWidth="1"/>
    <col min="4" max="4" width="23.42578125" style="25" customWidth="1"/>
    <col min="5" max="5" width="40.5703125" style="25" customWidth="1"/>
    <col min="6" max="7" width="30.42578125" style="25" customWidth="1"/>
  </cols>
  <sheetData>
    <row r="1" spans="1:7" ht="16.5" x14ac:dyDescent="0.25">
      <c r="A1" s="96"/>
      <c r="B1" s="96"/>
      <c r="C1" s="96"/>
      <c r="D1" s="96"/>
      <c r="E1" s="96"/>
      <c r="F1"/>
      <c r="G1"/>
    </row>
    <row r="2" spans="1:7" ht="28.5" customHeight="1" x14ac:dyDescent="0.25">
      <c r="A2" s="96"/>
      <c r="B2" s="96"/>
      <c r="C2" s="96"/>
      <c r="D2" s="96"/>
      <c r="E2" s="96"/>
      <c r="F2"/>
      <c r="G2"/>
    </row>
    <row r="3" spans="1:7" ht="18.75" customHeight="1" x14ac:dyDescent="0.2">
      <c r="A3" s="92" t="s">
        <v>67</v>
      </c>
      <c r="B3" s="92"/>
      <c r="C3" s="92"/>
      <c r="D3" s="92"/>
      <c r="E3" s="92"/>
      <c r="F3" s="92"/>
      <c r="G3" s="92"/>
    </row>
    <row r="4" spans="1:7" ht="15.75" customHeight="1" x14ac:dyDescent="0.2">
      <c r="A4" s="99" t="s">
        <v>26</v>
      </c>
      <c r="B4" s="101" t="s">
        <v>0</v>
      </c>
      <c r="C4" s="92" t="s">
        <v>27</v>
      </c>
      <c r="D4" s="92"/>
      <c r="E4" s="92"/>
      <c r="F4" s="92"/>
      <c r="G4" s="92"/>
    </row>
    <row r="5" spans="1:7" ht="15.75" customHeight="1" x14ac:dyDescent="0.2">
      <c r="A5" s="107"/>
      <c r="B5" s="106"/>
      <c r="C5" s="76" t="s">
        <v>68</v>
      </c>
      <c r="D5" s="76" t="s">
        <v>69</v>
      </c>
      <c r="E5" s="76" t="s">
        <v>16</v>
      </c>
      <c r="F5" s="76" t="s">
        <v>100</v>
      </c>
      <c r="G5" s="76" t="s">
        <v>99</v>
      </c>
    </row>
    <row r="6" spans="1:7" ht="12.75" customHeight="1" x14ac:dyDescent="0.2">
      <c r="A6" s="107"/>
      <c r="B6" s="106"/>
      <c r="C6" s="76"/>
      <c r="D6" s="76"/>
      <c r="E6" s="76"/>
      <c r="F6" s="76"/>
      <c r="G6" s="76"/>
    </row>
    <row r="7" spans="1:7" ht="173.25" customHeight="1" x14ac:dyDescent="0.2">
      <c r="A7" s="107"/>
      <c r="B7" s="106"/>
      <c r="C7" s="76"/>
      <c r="D7" s="76"/>
      <c r="E7" s="76"/>
      <c r="F7" s="76"/>
      <c r="G7" s="76"/>
    </row>
    <row r="8" spans="1:7" x14ac:dyDescent="0.2">
      <c r="A8" s="3"/>
      <c r="B8" s="37"/>
      <c r="C8" s="12">
        <v>1.8</v>
      </c>
      <c r="D8" s="12">
        <v>0.5</v>
      </c>
      <c r="E8" s="12">
        <v>1.7</v>
      </c>
      <c r="F8" s="12">
        <v>0.5</v>
      </c>
      <c r="G8" s="12">
        <v>0.5</v>
      </c>
    </row>
    <row r="9" spans="1:7" ht="27" customHeight="1" x14ac:dyDescent="0.25">
      <c r="A9" s="16" t="s">
        <v>31</v>
      </c>
      <c r="B9" s="17">
        <v>900</v>
      </c>
      <c r="C9" s="40">
        <v>1</v>
      </c>
      <c r="D9" s="40">
        <v>1</v>
      </c>
      <c r="E9" s="40">
        <v>1</v>
      </c>
      <c r="F9" s="40"/>
      <c r="G9" s="40"/>
    </row>
    <row r="10" spans="1:7" ht="34.5" customHeight="1" x14ac:dyDescent="0.25">
      <c r="A10" s="16" t="s">
        <v>32</v>
      </c>
      <c r="B10" s="18">
        <v>901</v>
      </c>
      <c r="C10" s="40"/>
      <c r="D10" s="40"/>
      <c r="E10" s="40"/>
      <c r="F10" s="40"/>
      <c r="G10" s="40"/>
    </row>
    <row r="11" spans="1:7" ht="35.25" customHeight="1" x14ac:dyDescent="0.25">
      <c r="A11" s="16" t="s">
        <v>33</v>
      </c>
      <c r="B11" s="18">
        <v>901</v>
      </c>
      <c r="C11" s="40">
        <v>1</v>
      </c>
      <c r="D11" s="40">
        <v>1</v>
      </c>
      <c r="E11" s="40">
        <v>1</v>
      </c>
      <c r="F11" s="40">
        <v>1</v>
      </c>
      <c r="G11" s="40">
        <v>1</v>
      </c>
    </row>
    <row r="12" spans="1:7" ht="34.5" customHeight="1" x14ac:dyDescent="0.25">
      <c r="A12" s="19" t="s">
        <v>34</v>
      </c>
      <c r="B12" s="17" t="s">
        <v>2</v>
      </c>
      <c r="C12" s="40">
        <v>1</v>
      </c>
      <c r="D12" s="40">
        <v>1</v>
      </c>
      <c r="E12" s="40">
        <v>1</v>
      </c>
      <c r="F12" s="40"/>
      <c r="G12" s="40"/>
    </row>
    <row r="13" spans="1:7" ht="34.5" customHeight="1" x14ac:dyDescent="0.25">
      <c r="A13" s="20" t="s">
        <v>70</v>
      </c>
      <c r="B13" s="17">
        <v>903</v>
      </c>
      <c r="C13" s="40">
        <v>1</v>
      </c>
      <c r="D13" s="40">
        <v>1</v>
      </c>
      <c r="E13" s="40">
        <v>1</v>
      </c>
      <c r="F13" s="40">
        <v>1</v>
      </c>
      <c r="G13" s="40">
        <v>1</v>
      </c>
    </row>
    <row r="14" spans="1:7" ht="31.5" x14ac:dyDescent="0.25">
      <c r="A14" s="16" t="s">
        <v>53</v>
      </c>
      <c r="B14" s="17">
        <v>906</v>
      </c>
      <c r="C14" s="40">
        <v>1</v>
      </c>
      <c r="D14" s="40">
        <v>1</v>
      </c>
      <c r="E14" s="40">
        <v>1</v>
      </c>
      <c r="F14" s="40"/>
      <c r="G14" s="40"/>
    </row>
    <row r="15" spans="1:7" ht="34.5" customHeight="1" x14ac:dyDescent="0.25">
      <c r="A15" s="20" t="s">
        <v>54</v>
      </c>
      <c r="B15" s="6">
        <v>909</v>
      </c>
      <c r="C15" s="40">
        <v>1</v>
      </c>
      <c r="D15" s="40">
        <v>1</v>
      </c>
      <c r="E15" s="40">
        <v>1</v>
      </c>
      <c r="F15" s="40">
        <v>1</v>
      </c>
      <c r="G15" s="40">
        <v>1</v>
      </c>
    </row>
    <row r="16" spans="1:7" ht="31.5" x14ac:dyDescent="0.25">
      <c r="A16" s="20" t="s">
        <v>55</v>
      </c>
      <c r="B16" s="18">
        <v>910</v>
      </c>
      <c r="C16" s="40"/>
      <c r="D16" s="40"/>
      <c r="E16" s="40"/>
      <c r="F16" s="40"/>
      <c r="G16" s="40"/>
    </row>
    <row r="17" spans="1:25" ht="31.5" x14ac:dyDescent="0.25">
      <c r="A17" s="16" t="s">
        <v>56</v>
      </c>
      <c r="B17" s="7">
        <v>912</v>
      </c>
      <c r="C17" s="40">
        <v>1</v>
      </c>
      <c r="D17" s="40">
        <v>1</v>
      </c>
      <c r="E17" s="40">
        <v>1</v>
      </c>
      <c r="F17" s="40"/>
      <c r="G17" s="40"/>
    </row>
    <row r="18" spans="1:25" ht="39" customHeight="1" x14ac:dyDescent="0.25">
      <c r="A18" s="16" t="s">
        <v>57</v>
      </c>
      <c r="B18" s="17">
        <v>913</v>
      </c>
      <c r="C18" s="40">
        <v>1</v>
      </c>
      <c r="D18" s="40">
        <v>1</v>
      </c>
      <c r="E18" s="40">
        <v>1</v>
      </c>
      <c r="F18" s="40"/>
      <c r="G18" s="40"/>
    </row>
    <row r="19" spans="1:25" ht="39" customHeight="1" x14ac:dyDescent="0.25">
      <c r="A19" s="16" t="s">
        <v>71</v>
      </c>
      <c r="B19" s="6">
        <v>914</v>
      </c>
      <c r="C19" s="40">
        <v>1</v>
      </c>
      <c r="D19" s="40">
        <v>1</v>
      </c>
      <c r="E19" s="40">
        <v>1</v>
      </c>
      <c r="F19" s="40">
        <v>1</v>
      </c>
      <c r="G19" s="40">
        <v>1</v>
      </c>
    </row>
    <row r="20" spans="1:25" ht="39" customHeight="1" x14ac:dyDescent="0.25">
      <c r="A20" s="16" t="s">
        <v>72</v>
      </c>
      <c r="B20" s="17">
        <v>915</v>
      </c>
      <c r="C20" s="40"/>
      <c r="D20" s="40"/>
      <c r="E20" s="40"/>
      <c r="F20" s="40"/>
      <c r="G20" s="40"/>
    </row>
    <row r="21" spans="1:25" ht="39" customHeight="1" x14ac:dyDescent="0.25">
      <c r="A21" s="5" t="s">
        <v>42</v>
      </c>
      <c r="B21" s="18">
        <v>917</v>
      </c>
      <c r="C21" s="40">
        <v>1</v>
      </c>
      <c r="D21" s="40">
        <v>1</v>
      </c>
      <c r="E21" s="40">
        <v>1</v>
      </c>
      <c r="F21" s="40"/>
      <c r="G21" s="40"/>
    </row>
    <row r="22" spans="1:25" ht="39" customHeight="1" x14ac:dyDescent="0.25">
      <c r="A22" s="19" t="s">
        <v>43</v>
      </c>
      <c r="B22" s="17">
        <v>920</v>
      </c>
      <c r="C22" s="40">
        <v>1</v>
      </c>
      <c r="D22" s="40">
        <v>1</v>
      </c>
      <c r="E22" s="40">
        <v>1</v>
      </c>
      <c r="F22" s="40">
        <v>1</v>
      </c>
      <c r="G22" s="40">
        <v>1</v>
      </c>
    </row>
    <row r="23" spans="1:25" ht="39" customHeight="1" x14ac:dyDescent="0.25">
      <c r="A23" s="21" t="s">
        <v>44</v>
      </c>
      <c r="B23" s="18" t="s">
        <v>3</v>
      </c>
      <c r="C23" s="40"/>
      <c r="D23" s="40"/>
      <c r="E23" s="40"/>
      <c r="F23" s="40"/>
      <c r="G23" s="40"/>
    </row>
    <row r="24" spans="1:25" ht="39" customHeight="1" x14ac:dyDescent="0.25">
      <c r="A24" s="16" t="s">
        <v>45</v>
      </c>
      <c r="B24" s="17">
        <v>922</v>
      </c>
      <c r="C24" s="40">
        <v>1</v>
      </c>
      <c r="D24" s="40">
        <v>1</v>
      </c>
      <c r="E24" s="40">
        <v>1</v>
      </c>
      <c r="F24" s="40"/>
      <c r="G24" s="40"/>
    </row>
    <row r="25" spans="1:25" ht="39" customHeight="1" x14ac:dyDescent="0.25">
      <c r="A25" s="16" t="s">
        <v>46</v>
      </c>
      <c r="B25" s="11">
        <v>923</v>
      </c>
      <c r="C25" s="40">
        <v>1</v>
      </c>
      <c r="D25" s="40">
        <v>1</v>
      </c>
      <c r="E25" s="40">
        <v>1</v>
      </c>
      <c r="F25" s="40"/>
      <c r="G25" s="40"/>
    </row>
    <row r="26" spans="1:25" ht="39" customHeight="1" x14ac:dyDescent="0.25">
      <c r="A26" s="22" t="s">
        <v>73</v>
      </c>
      <c r="B26" s="18">
        <v>924</v>
      </c>
      <c r="C26" s="40">
        <v>1</v>
      </c>
      <c r="D26" s="40">
        <v>1</v>
      </c>
      <c r="E26" s="40">
        <v>1</v>
      </c>
      <c r="F26" s="40"/>
      <c r="G26" s="40"/>
    </row>
    <row r="27" spans="1:25" ht="39" customHeight="1" x14ac:dyDescent="0.25">
      <c r="A27" s="16" t="s">
        <v>47</v>
      </c>
      <c r="B27" s="17">
        <v>926</v>
      </c>
      <c r="C27" s="40">
        <v>1</v>
      </c>
      <c r="D27" s="40">
        <v>1</v>
      </c>
      <c r="E27" s="40">
        <v>1</v>
      </c>
      <c r="F27" s="40">
        <v>1</v>
      </c>
      <c r="G27" s="40">
        <v>1</v>
      </c>
    </row>
    <row r="28" spans="1:25" ht="39" customHeight="1" x14ac:dyDescent="0.25">
      <c r="A28" s="105" t="s">
        <v>15</v>
      </c>
      <c r="B28" s="105"/>
      <c r="C28" s="105"/>
      <c r="D28" s="105"/>
      <c r="E28" s="105"/>
      <c r="F28" s="105"/>
      <c r="G28" s="105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</row>
  </sheetData>
  <mergeCells count="12">
    <mergeCell ref="A1:E1"/>
    <mergeCell ref="A2:E2"/>
    <mergeCell ref="E5:E7"/>
    <mergeCell ref="B4:B7"/>
    <mergeCell ref="A4:A7"/>
    <mergeCell ref="F5:F7"/>
    <mergeCell ref="G5:G7"/>
    <mergeCell ref="C4:G4"/>
    <mergeCell ref="A3:G3"/>
    <mergeCell ref="A28:G28"/>
    <mergeCell ref="C5:C7"/>
    <mergeCell ref="D5:D7"/>
  </mergeCells>
  <pageMargins left="0.70866141732283472" right="0.70866141732283472" top="0.74803149606299213" bottom="0.78740157480314965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7"/>
  <sheetViews>
    <sheetView view="pageBreakPreview" zoomScale="70" zoomScaleNormal="10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Y23" sqref="Y23"/>
    </sheetView>
  </sheetViews>
  <sheetFormatPr defaultColWidth="9.140625" defaultRowHeight="15.75" x14ac:dyDescent="0.2"/>
  <cols>
    <col min="1" max="1" width="38.7109375" style="23" customWidth="1"/>
    <col min="2" max="2" width="11.42578125" style="24" customWidth="1"/>
    <col min="3" max="3" width="18.28515625" style="24" customWidth="1"/>
    <col min="4" max="4" width="15.42578125" style="24" customWidth="1"/>
    <col min="5" max="5" width="15.7109375" style="26" customWidth="1"/>
    <col min="6" max="6" width="18.5703125" style="24" customWidth="1"/>
    <col min="7" max="7" width="16.7109375" style="25" hidden="1" customWidth="1"/>
    <col min="8" max="8" width="17.5703125" style="25" hidden="1" customWidth="1"/>
    <col min="9" max="9" width="21.5703125" style="25" hidden="1" customWidth="1"/>
    <col min="10" max="10" width="15" style="25" hidden="1" customWidth="1"/>
    <col min="11" max="11" width="16.140625" style="25" hidden="1" customWidth="1"/>
    <col min="12" max="12" width="10.5703125" style="25" hidden="1" customWidth="1"/>
    <col min="13" max="13" width="16.7109375" style="25" hidden="1" customWidth="1"/>
    <col min="14" max="14" width="17.85546875" style="25" hidden="1" customWidth="1"/>
    <col min="15" max="15" width="21.28515625" style="25" hidden="1" customWidth="1"/>
    <col min="16" max="16" width="19.85546875" style="25" hidden="1" customWidth="1"/>
    <col min="17" max="17" width="19.140625" style="25" hidden="1" customWidth="1"/>
    <col min="18" max="18" width="23.7109375" style="25" hidden="1" customWidth="1"/>
    <col min="19" max="19" width="16.140625" style="25" hidden="1" customWidth="1"/>
    <col min="20" max="20" width="18.140625" style="25" hidden="1" customWidth="1"/>
    <col min="21" max="21" width="9.85546875" style="25" hidden="1" customWidth="1"/>
    <col min="22" max="22" width="11.28515625" style="25" hidden="1" customWidth="1"/>
    <col min="23" max="23" width="0" style="25" hidden="1" customWidth="1"/>
    <col min="24" max="24" width="1.5703125" style="25" hidden="1" customWidth="1"/>
    <col min="25" max="25" width="23.140625" style="25" customWidth="1"/>
    <col min="26" max="26" width="24.42578125" style="25" customWidth="1"/>
    <col min="27" max="27" width="22.7109375" style="25" customWidth="1"/>
    <col min="28" max="28" width="25.140625" style="25" customWidth="1"/>
    <col min="29" max="31" width="18.85546875" style="25" customWidth="1"/>
    <col min="32" max="32" width="0" hidden="1" customWidth="1"/>
  </cols>
  <sheetData>
    <row r="1" spans="1:32" ht="18.75" x14ac:dyDescent="0.2">
      <c r="A1" s="92" t="s">
        <v>14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2" x14ac:dyDescent="0.2">
      <c r="A2" s="80" t="s">
        <v>26</v>
      </c>
      <c r="B2" s="84" t="s">
        <v>0</v>
      </c>
      <c r="C2" s="87" t="s">
        <v>27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3"/>
    </row>
    <row r="3" spans="1:32" s="10" customFormat="1" ht="15.75" customHeight="1" x14ac:dyDescent="0.2">
      <c r="A3" s="81"/>
      <c r="B3" s="85"/>
      <c r="C3" s="76" t="s">
        <v>10</v>
      </c>
      <c r="D3" s="76" t="s">
        <v>11</v>
      </c>
      <c r="E3" s="110" t="s">
        <v>76</v>
      </c>
      <c r="F3" s="76" t="s">
        <v>77</v>
      </c>
      <c r="G3" s="79"/>
      <c r="H3" s="79"/>
      <c r="I3" s="76"/>
      <c r="J3" s="76"/>
      <c r="K3" s="76"/>
      <c r="L3" s="76"/>
      <c r="M3" s="79"/>
      <c r="N3" s="79"/>
      <c r="O3" s="76"/>
      <c r="P3" s="76"/>
      <c r="Q3" s="76"/>
      <c r="R3" s="76"/>
      <c r="S3" s="79"/>
      <c r="T3" s="79"/>
      <c r="U3" s="76"/>
      <c r="V3" s="76"/>
      <c r="W3" s="76"/>
      <c r="X3" s="76"/>
      <c r="Y3" s="76" t="s">
        <v>101</v>
      </c>
      <c r="Z3" s="76" t="s">
        <v>78</v>
      </c>
      <c r="AA3" s="76" t="s">
        <v>17</v>
      </c>
      <c r="AB3" s="114" t="s">
        <v>79</v>
      </c>
      <c r="AC3" s="114" t="s">
        <v>19</v>
      </c>
      <c r="AD3" s="76" t="s">
        <v>18</v>
      </c>
      <c r="AE3" s="76" t="s">
        <v>20</v>
      </c>
    </row>
    <row r="4" spans="1:32" s="10" customFormat="1" ht="12.75" customHeight="1" x14ac:dyDescent="0.2">
      <c r="A4" s="81"/>
      <c r="B4" s="85"/>
      <c r="C4" s="76"/>
      <c r="D4" s="76"/>
      <c r="E4" s="110"/>
      <c r="F4" s="76"/>
      <c r="G4" s="79"/>
      <c r="H4" s="79"/>
      <c r="I4" s="76"/>
      <c r="J4" s="76"/>
      <c r="K4" s="76"/>
      <c r="L4" s="76"/>
      <c r="M4" s="79"/>
      <c r="N4" s="79"/>
      <c r="O4" s="76"/>
      <c r="P4" s="76"/>
      <c r="Q4" s="76"/>
      <c r="R4" s="76"/>
      <c r="S4" s="79"/>
      <c r="T4" s="79"/>
      <c r="U4" s="76"/>
      <c r="V4" s="76"/>
      <c r="W4" s="76"/>
      <c r="X4" s="76"/>
      <c r="Y4" s="76"/>
      <c r="Z4" s="76"/>
      <c r="AA4" s="76"/>
      <c r="AB4" s="115"/>
      <c r="AC4" s="115"/>
      <c r="AD4" s="100"/>
      <c r="AE4" s="100"/>
    </row>
    <row r="5" spans="1:32" s="10" customFormat="1" ht="409.5" customHeight="1" x14ac:dyDescent="0.2">
      <c r="A5" s="82"/>
      <c r="B5" s="86"/>
      <c r="C5" s="76"/>
      <c r="D5" s="76"/>
      <c r="E5" s="110"/>
      <c r="F5" s="76"/>
      <c r="G5" s="79"/>
      <c r="H5" s="79"/>
      <c r="I5" s="76"/>
      <c r="J5" s="76"/>
      <c r="K5" s="76"/>
      <c r="L5" s="76"/>
      <c r="M5" s="79"/>
      <c r="N5" s="79"/>
      <c r="O5" s="76"/>
      <c r="P5" s="76"/>
      <c r="Q5" s="76"/>
      <c r="R5" s="76"/>
      <c r="S5" s="79"/>
      <c r="T5" s="79"/>
      <c r="U5" s="76"/>
      <c r="V5" s="76"/>
      <c r="W5" s="76"/>
      <c r="X5" s="76"/>
      <c r="Y5" s="76"/>
      <c r="Z5" s="76"/>
      <c r="AA5" s="76"/>
      <c r="AB5" s="116"/>
      <c r="AC5" s="116"/>
      <c r="AD5" s="100"/>
      <c r="AE5" s="100"/>
    </row>
    <row r="6" spans="1:32" s="10" customFormat="1" ht="18.75" x14ac:dyDescent="0.2">
      <c r="A6" s="1"/>
      <c r="B6" s="49"/>
      <c r="C6" s="50">
        <v>0.6</v>
      </c>
      <c r="D6" s="51">
        <v>0.8</v>
      </c>
      <c r="E6" s="50">
        <v>0.6</v>
      </c>
      <c r="F6" s="51">
        <v>0.8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>
        <v>0.6</v>
      </c>
      <c r="Z6" s="50">
        <v>0.6</v>
      </c>
      <c r="AA6" s="50">
        <v>0.5</v>
      </c>
      <c r="AB6" s="50">
        <v>0.4</v>
      </c>
      <c r="AC6" s="50">
        <v>1.3</v>
      </c>
      <c r="AD6" s="50">
        <v>1</v>
      </c>
      <c r="AE6" s="50">
        <v>1.2</v>
      </c>
      <c r="AF6" s="52">
        <f>SUM(C6:AE6)</f>
        <v>8.4</v>
      </c>
    </row>
    <row r="7" spans="1:32" ht="59.25" customHeight="1" x14ac:dyDescent="0.25">
      <c r="A7" s="16" t="s">
        <v>50</v>
      </c>
      <c r="B7" s="17">
        <v>900</v>
      </c>
      <c r="C7" s="17">
        <v>1</v>
      </c>
      <c r="D7" s="17">
        <v>1</v>
      </c>
      <c r="E7" s="17"/>
      <c r="F7" s="17"/>
      <c r="G7" s="17">
        <v>1</v>
      </c>
      <c r="H7" s="17">
        <v>1</v>
      </c>
      <c r="I7" s="17">
        <v>1</v>
      </c>
      <c r="J7" s="17">
        <v>1</v>
      </c>
      <c r="K7" s="17">
        <v>1</v>
      </c>
      <c r="L7" s="17">
        <v>1</v>
      </c>
      <c r="M7" s="17">
        <v>1</v>
      </c>
      <c r="N7" s="17">
        <v>1</v>
      </c>
      <c r="O7" s="17">
        <v>1</v>
      </c>
      <c r="P7" s="17">
        <v>1</v>
      </c>
      <c r="Q7" s="17">
        <v>1</v>
      </c>
      <c r="R7" s="17">
        <v>1</v>
      </c>
      <c r="S7" s="17">
        <v>1</v>
      </c>
      <c r="T7" s="17">
        <v>1</v>
      </c>
      <c r="U7" s="17">
        <v>1</v>
      </c>
      <c r="V7" s="17">
        <v>1</v>
      </c>
      <c r="W7" s="17">
        <v>1</v>
      </c>
      <c r="X7" s="17">
        <v>1</v>
      </c>
      <c r="Y7" s="17"/>
      <c r="Z7" s="17"/>
      <c r="AA7" s="17">
        <v>1</v>
      </c>
      <c r="AB7" s="17"/>
      <c r="AC7" s="17"/>
      <c r="AD7" s="17">
        <v>1</v>
      </c>
      <c r="AE7" s="17">
        <v>1</v>
      </c>
    </row>
    <row r="8" spans="1:32" ht="59.25" customHeight="1" x14ac:dyDescent="0.25">
      <c r="A8" s="16" t="s">
        <v>32</v>
      </c>
      <c r="B8" s="17">
        <v>901</v>
      </c>
      <c r="C8" s="17">
        <v>1</v>
      </c>
      <c r="D8" s="17">
        <v>1</v>
      </c>
      <c r="E8" s="17"/>
      <c r="F8" s="17"/>
      <c r="G8" s="17">
        <v>1</v>
      </c>
      <c r="H8" s="17">
        <v>1</v>
      </c>
      <c r="I8" s="17">
        <v>1</v>
      </c>
      <c r="J8" s="17">
        <v>1</v>
      </c>
      <c r="K8" s="17">
        <v>1</v>
      </c>
      <c r="L8" s="17">
        <v>1</v>
      </c>
      <c r="M8" s="17">
        <v>1</v>
      </c>
      <c r="N8" s="17">
        <v>1</v>
      </c>
      <c r="O8" s="17">
        <v>1</v>
      </c>
      <c r="P8" s="17">
        <v>1</v>
      </c>
      <c r="Q8" s="17">
        <v>1</v>
      </c>
      <c r="R8" s="17">
        <v>1</v>
      </c>
      <c r="S8" s="17">
        <v>1</v>
      </c>
      <c r="T8" s="17">
        <v>1</v>
      </c>
      <c r="U8" s="17">
        <v>1</v>
      </c>
      <c r="V8" s="17">
        <v>1</v>
      </c>
      <c r="W8" s="17">
        <v>1</v>
      </c>
      <c r="X8" s="17">
        <v>1</v>
      </c>
      <c r="Y8" s="17"/>
      <c r="Z8" s="17"/>
      <c r="AA8" s="17"/>
      <c r="AB8" s="17"/>
      <c r="AC8" s="17">
        <v>1</v>
      </c>
      <c r="AD8" s="17">
        <v>1</v>
      </c>
      <c r="AE8" s="17">
        <v>1</v>
      </c>
    </row>
    <row r="9" spans="1:32" ht="59.25" customHeight="1" x14ac:dyDescent="0.25">
      <c r="A9" s="16" t="s">
        <v>33</v>
      </c>
      <c r="B9" s="17">
        <v>901</v>
      </c>
      <c r="C9" s="17">
        <v>1</v>
      </c>
      <c r="D9" s="17">
        <v>1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>
        <v>1</v>
      </c>
      <c r="AB9" s="17"/>
      <c r="AC9" s="17"/>
      <c r="AD9" s="17">
        <v>1</v>
      </c>
      <c r="AE9" s="17"/>
    </row>
    <row r="10" spans="1:32" ht="59.25" customHeight="1" x14ac:dyDescent="0.25">
      <c r="A10" s="19" t="s">
        <v>51</v>
      </c>
      <c r="B10" s="17" t="s">
        <v>2</v>
      </c>
      <c r="C10" s="17">
        <v>1</v>
      </c>
      <c r="D10" s="17">
        <v>1</v>
      </c>
      <c r="E10" s="17"/>
      <c r="F10" s="17"/>
      <c r="G10" s="17">
        <v>1</v>
      </c>
      <c r="H10" s="17">
        <v>1</v>
      </c>
      <c r="I10" s="17">
        <v>1</v>
      </c>
      <c r="J10" s="17">
        <v>1</v>
      </c>
      <c r="K10" s="17">
        <v>1</v>
      </c>
      <c r="L10" s="17">
        <v>1</v>
      </c>
      <c r="M10" s="17">
        <v>1</v>
      </c>
      <c r="N10" s="17">
        <v>1</v>
      </c>
      <c r="O10" s="17">
        <v>1</v>
      </c>
      <c r="P10" s="17">
        <v>1</v>
      </c>
      <c r="Q10" s="17">
        <v>1</v>
      </c>
      <c r="R10" s="17">
        <v>1</v>
      </c>
      <c r="S10" s="17">
        <v>1</v>
      </c>
      <c r="T10" s="17">
        <v>1</v>
      </c>
      <c r="U10" s="17">
        <v>1</v>
      </c>
      <c r="V10" s="17">
        <v>1</v>
      </c>
      <c r="W10" s="17">
        <v>1</v>
      </c>
      <c r="X10" s="17">
        <v>1</v>
      </c>
      <c r="Y10" s="17"/>
      <c r="Z10" s="17"/>
      <c r="AA10" s="17">
        <v>1</v>
      </c>
      <c r="AB10" s="17"/>
      <c r="AC10" s="17">
        <v>1</v>
      </c>
      <c r="AD10" s="17">
        <v>1</v>
      </c>
      <c r="AE10" s="17">
        <v>1</v>
      </c>
    </row>
    <row r="11" spans="1:32" ht="59.25" customHeight="1" x14ac:dyDescent="0.25">
      <c r="A11" s="20" t="s">
        <v>52</v>
      </c>
      <c r="B11" s="17">
        <v>903</v>
      </c>
      <c r="C11" s="17">
        <v>1</v>
      </c>
      <c r="D11" s="17">
        <v>1</v>
      </c>
      <c r="E11" s="17"/>
      <c r="F11" s="17"/>
      <c r="G11" s="17">
        <v>1</v>
      </c>
      <c r="H11" s="17">
        <v>1</v>
      </c>
      <c r="I11" s="17">
        <v>1</v>
      </c>
      <c r="J11" s="17">
        <v>1</v>
      </c>
      <c r="K11" s="17">
        <v>1</v>
      </c>
      <c r="L11" s="17">
        <v>1</v>
      </c>
      <c r="M11" s="17">
        <v>1</v>
      </c>
      <c r="N11" s="17">
        <v>1</v>
      </c>
      <c r="O11" s="17">
        <v>1</v>
      </c>
      <c r="P11" s="17">
        <v>1</v>
      </c>
      <c r="Q11" s="17">
        <v>1</v>
      </c>
      <c r="R11" s="17">
        <v>1</v>
      </c>
      <c r="S11" s="17">
        <v>1</v>
      </c>
      <c r="T11" s="17">
        <v>1</v>
      </c>
      <c r="U11" s="17">
        <v>1</v>
      </c>
      <c r="V11" s="17">
        <v>1</v>
      </c>
      <c r="W11" s="17">
        <v>1</v>
      </c>
      <c r="X11" s="17">
        <v>1</v>
      </c>
      <c r="Y11" s="17"/>
      <c r="Z11" s="17"/>
      <c r="AA11" s="17">
        <v>1</v>
      </c>
      <c r="AB11" s="17"/>
      <c r="AC11" s="17">
        <v>1</v>
      </c>
      <c r="AD11" s="17">
        <v>1</v>
      </c>
      <c r="AE11" s="17">
        <v>1</v>
      </c>
    </row>
    <row r="12" spans="1:32" ht="59.25" customHeight="1" x14ac:dyDescent="0.25">
      <c r="A12" s="16" t="s">
        <v>53</v>
      </c>
      <c r="B12" s="17">
        <v>906</v>
      </c>
      <c r="C12" s="17">
        <v>1</v>
      </c>
      <c r="D12" s="17">
        <v>1</v>
      </c>
      <c r="E12" s="17">
        <v>1</v>
      </c>
      <c r="F12" s="17">
        <v>1</v>
      </c>
      <c r="G12" s="17">
        <v>1</v>
      </c>
      <c r="H12" s="17">
        <v>1</v>
      </c>
      <c r="I12" s="17">
        <v>1</v>
      </c>
      <c r="J12" s="17">
        <v>1</v>
      </c>
      <c r="K12" s="17">
        <v>1</v>
      </c>
      <c r="L12" s="17">
        <v>1</v>
      </c>
      <c r="M12" s="17">
        <v>1</v>
      </c>
      <c r="N12" s="17">
        <v>1</v>
      </c>
      <c r="O12" s="17">
        <v>1</v>
      </c>
      <c r="P12" s="17">
        <v>1</v>
      </c>
      <c r="Q12" s="17">
        <v>1</v>
      </c>
      <c r="R12" s="17">
        <v>1</v>
      </c>
      <c r="S12" s="17">
        <v>1</v>
      </c>
      <c r="T12" s="17">
        <v>1</v>
      </c>
      <c r="U12" s="17">
        <v>1</v>
      </c>
      <c r="V12" s="17">
        <v>1</v>
      </c>
      <c r="W12" s="17">
        <v>1</v>
      </c>
      <c r="X12" s="17">
        <v>1</v>
      </c>
      <c r="Y12" s="17">
        <v>1</v>
      </c>
      <c r="Z12" s="17"/>
      <c r="AA12" s="17">
        <v>1</v>
      </c>
      <c r="AB12" s="17"/>
      <c r="AC12" s="17">
        <v>1</v>
      </c>
      <c r="AD12" s="17">
        <v>1</v>
      </c>
      <c r="AE12" s="17">
        <v>1</v>
      </c>
    </row>
    <row r="13" spans="1:32" ht="59.25" customHeight="1" x14ac:dyDescent="0.25">
      <c r="A13" s="20" t="s">
        <v>54</v>
      </c>
      <c r="B13" s="6">
        <v>909</v>
      </c>
      <c r="C13" s="17">
        <v>1</v>
      </c>
      <c r="D13" s="17">
        <v>1</v>
      </c>
      <c r="E13" s="17"/>
      <c r="F13" s="17"/>
      <c r="G13" s="17">
        <v>1</v>
      </c>
      <c r="H13" s="17">
        <v>1</v>
      </c>
      <c r="I13" s="17">
        <v>1</v>
      </c>
      <c r="J13" s="17">
        <v>1</v>
      </c>
      <c r="K13" s="17">
        <v>1</v>
      </c>
      <c r="L13" s="17">
        <v>1</v>
      </c>
      <c r="M13" s="17">
        <v>1</v>
      </c>
      <c r="N13" s="17">
        <v>1</v>
      </c>
      <c r="O13" s="17">
        <v>1</v>
      </c>
      <c r="P13" s="17">
        <v>1</v>
      </c>
      <c r="Q13" s="17">
        <v>1</v>
      </c>
      <c r="R13" s="17">
        <v>1</v>
      </c>
      <c r="S13" s="17">
        <v>1</v>
      </c>
      <c r="T13" s="17">
        <v>1</v>
      </c>
      <c r="U13" s="17">
        <v>1</v>
      </c>
      <c r="V13" s="17">
        <v>1</v>
      </c>
      <c r="W13" s="17">
        <v>1</v>
      </c>
      <c r="X13" s="17">
        <v>1</v>
      </c>
      <c r="Y13" s="17">
        <v>1</v>
      </c>
      <c r="Z13" s="17"/>
      <c r="AA13" s="17">
        <v>1</v>
      </c>
      <c r="AB13" s="17"/>
      <c r="AC13" s="17">
        <v>1</v>
      </c>
      <c r="AD13" s="17">
        <v>1</v>
      </c>
      <c r="AE13" s="17">
        <v>1</v>
      </c>
    </row>
    <row r="14" spans="1:32" ht="59.25" customHeight="1" x14ac:dyDescent="0.25">
      <c r="A14" s="20" t="s">
        <v>55</v>
      </c>
      <c r="B14" s="18">
        <v>910</v>
      </c>
      <c r="C14" s="17">
        <v>1</v>
      </c>
      <c r="D14" s="17">
        <v>1</v>
      </c>
      <c r="E14" s="17">
        <v>1</v>
      </c>
      <c r="F14" s="17">
        <v>1</v>
      </c>
      <c r="G14" s="17">
        <v>1</v>
      </c>
      <c r="H14" s="17">
        <v>1</v>
      </c>
      <c r="I14" s="17">
        <v>1</v>
      </c>
      <c r="J14" s="17">
        <v>1</v>
      </c>
      <c r="K14" s="17">
        <v>1</v>
      </c>
      <c r="L14" s="17">
        <v>1</v>
      </c>
      <c r="M14" s="17">
        <v>1</v>
      </c>
      <c r="N14" s="17">
        <v>1</v>
      </c>
      <c r="O14" s="17">
        <v>1</v>
      </c>
      <c r="P14" s="17">
        <v>1</v>
      </c>
      <c r="Q14" s="17">
        <v>1</v>
      </c>
      <c r="R14" s="17">
        <v>1</v>
      </c>
      <c r="S14" s="17">
        <v>1</v>
      </c>
      <c r="T14" s="17">
        <v>1</v>
      </c>
      <c r="U14" s="17">
        <v>1</v>
      </c>
      <c r="V14" s="17">
        <v>1</v>
      </c>
      <c r="W14" s="17">
        <v>1</v>
      </c>
      <c r="X14" s="17">
        <v>1</v>
      </c>
      <c r="Y14" s="17">
        <v>1</v>
      </c>
      <c r="Z14" s="17"/>
      <c r="AA14" s="17">
        <v>1</v>
      </c>
      <c r="AB14" s="17">
        <v>1</v>
      </c>
      <c r="AC14" s="17"/>
      <c r="AD14" s="17">
        <v>1</v>
      </c>
      <c r="AE14" s="17">
        <v>1</v>
      </c>
    </row>
    <row r="15" spans="1:32" ht="59.25" customHeight="1" x14ac:dyDescent="0.25">
      <c r="A15" s="16" t="s">
        <v>56</v>
      </c>
      <c r="B15" s="7">
        <v>912</v>
      </c>
      <c r="C15" s="17">
        <v>1</v>
      </c>
      <c r="D15" s="17">
        <v>1</v>
      </c>
      <c r="E15" s="17">
        <v>1</v>
      </c>
      <c r="F15" s="17">
        <v>1</v>
      </c>
      <c r="G15" s="17">
        <v>1</v>
      </c>
      <c r="H15" s="17">
        <v>1</v>
      </c>
      <c r="I15" s="17">
        <v>1</v>
      </c>
      <c r="J15" s="17">
        <v>1</v>
      </c>
      <c r="K15" s="17">
        <v>1</v>
      </c>
      <c r="L15" s="17">
        <v>1</v>
      </c>
      <c r="M15" s="17">
        <v>1</v>
      </c>
      <c r="N15" s="17">
        <v>1</v>
      </c>
      <c r="O15" s="17">
        <v>1</v>
      </c>
      <c r="P15" s="17">
        <v>1</v>
      </c>
      <c r="Q15" s="17">
        <v>1</v>
      </c>
      <c r="R15" s="17">
        <v>1</v>
      </c>
      <c r="S15" s="17">
        <v>1</v>
      </c>
      <c r="T15" s="17">
        <v>1</v>
      </c>
      <c r="U15" s="17">
        <v>1</v>
      </c>
      <c r="V15" s="17">
        <v>1</v>
      </c>
      <c r="W15" s="17">
        <v>1</v>
      </c>
      <c r="X15" s="17">
        <v>1</v>
      </c>
      <c r="Y15" s="17">
        <v>1</v>
      </c>
      <c r="Z15" s="17">
        <v>1</v>
      </c>
      <c r="AA15" s="17">
        <v>1</v>
      </c>
      <c r="AB15" s="17">
        <v>1</v>
      </c>
      <c r="AC15" s="17">
        <v>1</v>
      </c>
      <c r="AD15" s="17">
        <v>1</v>
      </c>
      <c r="AE15" s="17">
        <v>1</v>
      </c>
    </row>
    <row r="16" spans="1:32" ht="59.25" customHeight="1" x14ac:dyDescent="0.25">
      <c r="A16" s="16" t="s">
        <v>80</v>
      </c>
      <c r="B16" s="17">
        <v>913</v>
      </c>
      <c r="C16" s="17">
        <v>1</v>
      </c>
      <c r="D16" s="17">
        <v>1</v>
      </c>
      <c r="E16" s="17">
        <v>1</v>
      </c>
      <c r="F16" s="17">
        <v>1</v>
      </c>
      <c r="G16" s="17">
        <v>1</v>
      </c>
      <c r="H16" s="17">
        <v>1</v>
      </c>
      <c r="I16" s="17">
        <v>1</v>
      </c>
      <c r="J16" s="17">
        <v>1</v>
      </c>
      <c r="K16" s="17">
        <v>1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7">
        <v>1</v>
      </c>
      <c r="R16" s="17">
        <v>1</v>
      </c>
      <c r="S16" s="17">
        <v>1</v>
      </c>
      <c r="T16" s="17">
        <v>1</v>
      </c>
      <c r="U16" s="17">
        <v>1</v>
      </c>
      <c r="V16" s="17">
        <v>1</v>
      </c>
      <c r="W16" s="17">
        <v>1</v>
      </c>
      <c r="X16" s="17">
        <v>1</v>
      </c>
      <c r="Y16" s="17">
        <v>1</v>
      </c>
      <c r="Z16" s="17">
        <v>1</v>
      </c>
      <c r="AA16" s="17">
        <v>1</v>
      </c>
      <c r="AB16" s="17">
        <v>1</v>
      </c>
      <c r="AC16" s="17">
        <v>1</v>
      </c>
      <c r="AD16" s="17">
        <v>1</v>
      </c>
      <c r="AE16" s="17">
        <v>1</v>
      </c>
    </row>
    <row r="17" spans="1:31" ht="59.25" customHeight="1" x14ac:dyDescent="0.25">
      <c r="A17" s="16" t="s">
        <v>81</v>
      </c>
      <c r="B17" s="6">
        <v>914</v>
      </c>
      <c r="C17" s="17">
        <v>1</v>
      </c>
      <c r="D17" s="17">
        <v>1</v>
      </c>
      <c r="E17" s="17">
        <v>1</v>
      </c>
      <c r="F17" s="17">
        <v>1</v>
      </c>
      <c r="G17" s="17">
        <v>1</v>
      </c>
      <c r="H17" s="17">
        <v>1</v>
      </c>
      <c r="I17" s="17">
        <v>1</v>
      </c>
      <c r="J17" s="17">
        <v>1</v>
      </c>
      <c r="K17" s="17">
        <v>1</v>
      </c>
      <c r="L17" s="17">
        <v>1</v>
      </c>
      <c r="M17" s="17">
        <v>1</v>
      </c>
      <c r="N17" s="17">
        <v>1</v>
      </c>
      <c r="O17" s="17">
        <v>1</v>
      </c>
      <c r="P17" s="17">
        <v>1</v>
      </c>
      <c r="Q17" s="17">
        <v>1</v>
      </c>
      <c r="R17" s="17">
        <v>1</v>
      </c>
      <c r="S17" s="17">
        <v>1</v>
      </c>
      <c r="T17" s="17">
        <v>1</v>
      </c>
      <c r="U17" s="17">
        <v>1</v>
      </c>
      <c r="V17" s="17">
        <v>1</v>
      </c>
      <c r="W17" s="17">
        <v>1</v>
      </c>
      <c r="X17" s="17">
        <v>1</v>
      </c>
      <c r="Y17" s="17">
        <v>1</v>
      </c>
      <c r="Z17" s="17"/>
      <c r="AA17" s="17">
        <v>1</v>
      </c>
      <c r="AB17" s="17"/>
      <c r="AC17" s="17">
        <v>1</v>
      </c>
      <c r="AD17" s="17">
        <v>1</v>
      </c>
      <c r="AE17" s="17">
        <v>1</v>
      </c>
    </row>
    <row r="18" spans="1:31" ht="59.25" customHeight="1" x14ac:dyDescent="0.25">
      <c r="A18" s="16" t="s">
        <v>82</v>
      </c>
      <c r="B18" s="17">
        <v>915</v>
      </c>
      <c r="C18" s="17">
        <v>1</v>
      </c>
      <c r="D18" s="17">
        <v>1</v>
      </c>
      <c r="E18" s="17"/>
      <c r="F18" s="17"/>
      <c r="G18" s="17">
        <v>1</v>
      </c>
      <c r="H18" s="17">
        <v>1</v>
      </c>
      <c r="I18" s="17">
        <v>1</v>
      </c>
      <c r="J18" s="17">
        <v>1</v>
      </c>
      <c r="K18" s="17">
        <v>1</v>
      </c>
      <c r="L18" s="17">
        <v>1</v>
      </c>
      <c r="M18" s="17">
        <v>1</v>
      </c>
      <c r="N18" s="17">
        <v>1</v>
      </c>
      <c r="O18" s="17">
        <v>1</v>
      </c>
      <c r="P18" s="17">
        <v>1</v>
      </c>
      <c r="Q18" s="17">
        <v>1</v>
      </c>
      <c r="R18" s="17">
        <v>1</v>
      </c>
      <c r="S18" s="17">
        <v>1</v>
      </c>
      <c r="T18" s="17">
        <v>1</v>
      </c>
      <c r="U18" s="17">
        <v>1</v>
      </c>
      <c r="V18" s="17">
        <v>1</v>
      </c>
      <c r="W18" s="17">
        <v>1</v>
      </c>
      <c r="X18" s="17">
        <v>1</v>
      </c>
      <c r="Y18" s="17"/>
      <c r="Z18" s="17"/>
      <c r="AA18" s="17"/>
      <c r="AB18" s="17"/>
      <c r="AC18" s="17">
        <v>1</v>
      </c>
      <c r="AD18" s="17"/>
      <c r="AE18" s="17"/>
    </row>
    <row r="19" spans="1:31" ht="59.25" customHeight="1" x14ac:dyDescent="0.25">
      <c r="A19" s="5" t="s">
        <v>42</v>
      </c>
      <c r="B19" s="18">
        <v>917</v>
      </c>
      <c r="C19" s="17">
        <v>1</v>
      </c>
      <c r="D19" s="17">
        <v>1</v>
      </c>
      <c r="E19" s="17">
        <v>1</v>
      </c>
      <c r="F19" s="17">
        <v>1</v>
      </c>
      <c r="G19" s="17">
        <v>1</v>
      </c>
      <c r="H19" s="17">
        <v>1</v>
      </c>
      <c r="I19" s="17">
        <v>1</v>
      </c>
      <c r="J19" s="17">
        <v>1</v>
      </c>
      <c r="K19" s="17">
        <v>1</v>
      </c>
      <c r="L19" s="17">
        <v>1</v>
      </c>
      <c r="M19" s="17">
        <v>1</v>
      </c>
      <c r="N19" s="17">
        <v>1</v>
      </c>
      <c r="O19" s="17">
        <v>1</v>
      </c>
      <c r="P19" s="17">
        <v>1</v>
      </c>
      <c r="Q19" s="17">
        <v>1</v>
      </c>
      <c r="R19" s="17">
        <v>1</v>
      </c>
      <c r="S19" s="17">
        <v>1</v>
      </c>
      <c r="T19" s="17">
        <v>1</v>
      </c>
      <c r="U19" s="17">
        <v>1</v>
      </c>
      <c r="V19" s="17">
        <v>1</v>
      </c>
      <c r="W19" s="17">
        <v>1</v>
      </c>
      <c r="X19" s="17">
        <v>1</v>
      </c>
      <c r="Y19" s="17">
        <v>1</v>
      </c>
      <c r="Z19" s="17">
        <v>1</v>
      </c>
      <c r="AA19" s="17">
        <v>1</v>
      </c>
      <c r="AB19" s="17"/>
      <c r="AC19" s="17">
        <v>1</v>
      </c>
      <c r="AD19" s="17">
        <v>1</v>
      </c>
      <c r="AE19" s="17">
        <v>1</v>
      </c>
    </row>
    <row r="20" spans="1:31" ht="59.25" customHeight="1" x14ac:dyDescent="0.25">
      <c r="A20" s="19" t="s">
        <v>83</v>
      </c>
      <c r="B20" s="17">
        <v>920</v>
      </c>
      <c r="C20" s="17">
        <v>1</v>
      </c>
      <c r="D20" s="17">
        <v>1</v>
      </c>
      <c r="E20" s="17">
        <v>1</v>
      </c>
      <c r="F20" s="17">
        <v>1</v>
      </c>
      <c r="G20" s="17">
        <v>1</v>
      </c>
      <c r="H20" s="17">
        <v>1</v>
      </c>
      <c r="I20" s="17">
        <v>1</v>
      </c>
      <c r="J20" s="17">
        <v>1</v>
      </c>
      <c r="K20" s="17">
        <v>1</v>
      </c>
      <c r="L20" s="17">
        <v>1</v>
      </c>
      <c r="M20" s="17">
        <v>1</v>
      </c>
      <c r="N20" s="17">
        <v>1</v>
      </c>
      <c r="O20" s="17">
        <v>1</v>
      </c>
      <c r="P20" s="17">
        <v>1</v>
      </c>
      <c r="Q20" s="17">
        <v>1</v>
      </c>
      <c r="R20" s="17">
        <v>1</v>
      </c>
      <c r="S20" s="17">
        <v>1</v>
      </c>
      <c r="T20" s="17">
        <v>1</v>
      </c>
      <c r="U20" s="17">
        <v>1</v>
      </c>
      <c r="V20" s="17">
        <v>1</v>
      </c>
      <c r="W20" s="17">
        <v>1</v>
      </c>
      <c r="X20" s="17">
        <v>1</v>
      </c>
      <c r="Y20" s="17">
        <v>1</v>
      </c>
      <c r="Z20" s="17"/>
      <c r="AA20" s="17">
        <v>1</v>
      </c>
      <c r="AB20" s="17"/>
      <c r="AC20" s="17">
        <v>1</v>
      </c>
      <c r="AD20" s="17">
        <v>1</v>
      </c>
      <c r="AE20" s="17">
        <v>1</v>
      </c>
    </row>
    <row r="21" spans="1:31" ht="59.25" customHeight="1" x14ac:dyDescent="0.25">
      <c r="A21" s="21" t="s">
        <v>84</v>
      </c>
      <c r="B21" s="18" t="s">
        <v>3</v>
      </c>
      <c r="C21" s="17">
        <v>1</v>
      </c>
      <c r="D21" s="17">
        <v>1</v>
      </c>
      <c r="E21" s="17">
        <v>1</v>
      </c>
      <c r="F21" s="17">
        <v>1</v>
      </c>
      <c r="G21" s="17">
        <v>1</v>
      </c>
      <c r="H21" s="17">
        <v>1</v>
      </c>
      <c r="I21" s="17">
        <v>1</v>
      </c>
      <c r="J21" s="17">
        <v>1</v>
      </c>
      <c r="K21" s="17">
        <v>1</v>
      </c>
      <c r="L21" s="17">
        <v>1</v>
      </c>
      <c r="M21" s="17">
        <v>1</v>
      </c>
      <c r="N21" s="17">
        <v>1</v>
      </c>
      <c r="O21" s="17">
        <v>1</v>
      </c>
      <c r="P21" s="17">
        <v>1</v>
      </c>
      <c r="Q21" s="17">
        <v>1</v>
      </c>
      <c r="R21" s="17">
        <v>1</v>
      </c>
      <c r="S21" s="17">
        <v>1</v>
      </c>
      <c r="T21" s="17">
        <v>1</v>
      </c>
      <c r="U21" s="17">
        <v>1</v>
      </c>
      <c r="V21" s="17">
        <v>1</v>
      </c>
      <c r="W21" s="17">
        <v>1</v>
      </c>
      <c r="X21" s="17">
        <v>1</v>
      </c>
      <c r="Y21" s="17">
        <v>1</v>
      </c>
      <c r="Z21" s="17"/>
      <c r="AA21" s="17">
        <v>1</v>
      </c>
      <c r="AB21" s="17">
        <v>1</v>
      </c>
      <c r="AC21" s="17">
        <v>1</v>
      </c>
      <c r="AD21" s="17"/>
      <c r="AE21" s="17">
        <v>1</v>
      </c>
    </row>
    <row r="22" spans="1:31" ht="59.25" customHeight="1" x14ac:dyDescent="0.25">
      <c r="A22" s="16" t="s">
        <v>45</v>
      </c>
      <c r="B22" s="18">
        <v>922</v>
      </c>
      <c r="C22" s="17">
        <v>1</v>
      </c>
      <c r="D22" s="17">
        <v>1</v>
      </c>
      <c r="E22" s="17"/>
      <c r="F22" s="17"/>
      <c r="G22" s="17">
        <v>1</v>
      </c>
      <c r="H22" s="17">
        <v>1</v>
      </c>
      <c r="I22" s="17">
        <v>1</v>
      </c>
      <c r="J22" s="17">
        <v>1</v>
      </c>
      <c r="K22" s="17">
        <v>1</v>
      </c>
      <c r="L22" s="17">
        <v>1</v>
      </c>
      <c r="M22" s="17">
        <v>1</v>
      </c>
      <c r="N22" s="17">
        <v>1</v>
      </c>
      <c r="O22" s="17">
        <v>1</v>
      </c>
      <c r="P22" s="17">
        <v>1</v>
      </c>
      <c r="Q22" s="17">
        <v>1</v>
      </c>
      <c r="R22" s="17">
        <v>1</v>
      </c>
      <c r="S22" s="17">
        <v>1</v>
      </c>
      <c r="T22" s="17">
        <v>1</v>
      </c>
      <c r="U22" s="17">
        <v>1</v>
      </c>
      <c r="V22" s="17">
        <v>1</v>
      </c>
      <c r="W22" s="17">
        <v>1</v>
      </c>
      <c r="X22" s="17">
        <v>1</v>
      </c>
      <c r="Y22" s="17"/>
      <c r="Z22" s="17"/>
      <c r="AA22" s="17">
        <v>1</v>
      </c>
      <c r="AB22" s="17"/>
      <c r="AC22" s="17"/>
      <c r="AD22" s="17">
        <v>1</v>
      </c>
      <c r="AE22" s="17">
        <v>1</v>
      </c>
    </row>
    <row r="23" spans="1:31" ht="59.25" customHeight="1" x14ac:dyDescent="0.25">
      <c r="A23" s="16" t="s">
        <v>46</v>
      </c>
      <c r="B23" s="11">
        <v>923</v>
      </c>
      <c r="C23" s="17">
        <v>1</v>
      </c>
      <c r="D23" s="17">
        <v>1</v>
      </c>
      <c r="E23" s="17">
        <v>1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>
        <v>1</v>
      </c>
      <c r="L23" s="17">
        <v>1</v>
      </c>
      <c r="M23" s="17">
        <v>1</v>
      </c>
      <c r="N23" s="17">
        <v>1</v>
      </c>
      <c r="O23" s="17">
        <v>1</v>
      </c>
      <c r="P23" s="17">
        <v>1</v>
      </c>
      <c r="Q23" s="17">
        <v>1</v>
      </c>
      <c r="R23" s="17">
        <v>1</v>
      </c>
      <c r="S23" s="17">
        <v>1</v>
      </c>
      <c r="T23" s="17">
        <v>1</v>
      </c>
      <c r="U23" s="17">
        <v>1</v>
      </c>
      <c r="V23" s="17">
        <v>1</v>
      </c>
      <c r="W23" s="17">
        <v>1</v>
      </c>
      <c r="X23" s="17">
        <v>1</v>
      </c>
      <c r="Y23" s="17">
        <v>1</v>
      </c>
      <c r="Z23" s="17"/>
      <c r="AA23" s="17">
        <v>1</v>
      </c>
      <c r="AB23" s="17"/>
      <c r="AC23" s="17">
        <v>1</v>
      </c>
      <c r="AD23" s="17">
        <v>1</v>
      </c>
      <c r="AE23" s="17">
        <v>1</v>
      </c>
    </row>
    <row r="24" spans="1:31" ht="59.25" customHeight="1" x14ac:dyDescent="0.25">
      <c r="A24" s="22" t="s">
        <v>73</v>
      </c>
      <c r="B24" s="18">
        <v>924</v>
      </c>
      <c r="C24" s="17">
        <v>1</v>
      </c>
      <c r="D24" s="17">
        <v>1</v>
      </c>
      <c r="E24" s="17"/>
      <c r="F24" s="17"/>
      <c r="G24" s="17">
        <v>1</v>
      </c>
      <c r="H24" s="17">
        <v>1</v>
      </c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17">
        <v>1</v>
      </c>
      <c r="O24" s="17">
        <v>1</v>
      </c>
      <c r="P24" s="17">
        <v>1</v>
      </c>
      <c r="Q24" s="17">
        <v>1</v>
      </c>
      <c r="R24" s="17">
        <v>1</v>
      </c>
      <c r="S24" s="17">
        <v>1</v>
      </c>
      <c r="T24" s="17">
        <v>1</v>
      </c>
      <c r="U24" s="17">
        <v>1</v>
      </c>
      <c r="V24" s="17">
        <v>1</v>
      </c>
      <c r="W24" s="17">
        <v>1</v>
      </c>
      <c r="X24" s="17">
        <v>1</v>
      </c>
      <c r="Y24" s="17">
        <v>1</v>
      </c>
      <c r="Z24" s="17"/>
      <c r="AA24" s="17">
        <v>1</v>
      </c>
      <c r="AB24" s="17"/>
      <c r="AC24" s="17">
        <v>1</v>
      </c>
      <c r="AD24" s="17">
        <v>1</v>
      </c>
      <c r="AE24" s="17">
        <v>1</v>
      </c>
    </row>
    <row r="25" spans="1:31" ht="59.25" customHeight="1" x14ac:dyDescent="0.25">
      <c r="A25" s="16" t="s">
        <v>85</v>
      </c>
      <c r="B25" s="17">
        <v>926</v>
      </c>
      <c r="C25" s="17">
        <v>1</v>
      </c>
      <c r="D25" s="17">
        <v>1</v>
      </c>
      <c r="E25" s="17"/>
      <c r="F25" s="17"/>
      <c r="G25" s="17">
        <v>1</v>
      </c>
      <c r="H25" s="17">
        <v>1</v>
      </c>
      <c r="I25" s="17">
        <v>1</v>
      </c>
      <c r="J25" s="17">
        <v>1</v>
      </c>
      <c r="K25" s="17">
        <v>1</v>
      </c>
      <c r="L25" s="17">
        <v>1</v>
      </c>
      <c r="M25" s="17">
        <v>1</v>
      </c>
      <c r="N25" s="17">
        <v>1</v>
      </c>
      <c r="O25" s="17">
        <v>1</v>
      </c>
      <c r="P25" s="17">
        <v>1</v>
      </c>
      <c r="Q25" s="17">
        <v>1</v>
      </c>
      <c r="R25" s="17">
        <v>1</v>
      </c>
      <c r="S25" s="17">
        <v>1</v>
      </c>
      <c r="T25" s="17">
        <v>1</v>
      </c>
      <c r="U25" s="17">
        <v>1</v>
      </c>
      <c r="V25" s="17">
        <v>1</v>
      </c>
      <c r="W25" s="17">
        <v>1</v>
      </c>
      <c r="X25" s="17">
        <v>1</v>
      </c>
      <c r="Y25" s="17"/>
      <c r="Z25" s="17"/>
      <c r="AA25" s="17">
        <v>1</v>
      </c>
      <c r="AB25" s="17"/>
      <c r="AC25" s="17"/>
      <c r="AD25" s="17">
        <v>1</v>
      </c>
      <c r="AE25" s="17"/>
    </row>
    <row r="26" spans="1:31" s="45" customFormat="1" x14ac:dyDescent="0.25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</row>
    <row r="27" spans="1:31" x14ac:dyDescent="0.25">
      <c r="A27" s="108" t="s">
        <v>15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</row>
  </sheetData>
  <mergeCells count="38">
    <mergeCell ref="C3:C5"/>
    <mergeCell ref="I3:I5"/>
    <mergeCell ref="J3:J5"/>
    <mergeCell ref="G4:G5"/>
    <mergeCell ref="H4:H5"/>
    <mergeCell ref="G3:H3"/>
    <mergeCell ref="A1:AE1"/>
    <mergeCell ref="C2:AE2"/>
    <mergeCell ref="B2:B5"/>
    <mergeCell ref="A2:A5"/>
    <mergeCell ref="AB3:AB5"/>
    <mergeCell ref="AC3:AC5"/>
    <mergeCell ref="AD3:AD5"/>
    <mergeCell ref="AE3:AE5"/>
    <mergeCell ref="AA3:AA5"/>
    <mergeCell ref="O3:O5"/>
    <mergeCell ref="Y3:Y5"/>
    <mergeCell ref="Z3:Z5"/>
    <mergeCell ref="K3:K5"/>
    <mergeCell ref="L3:L5"/>
    <mergeCell ref="M3:N3"/>
    <mergeCell ref="M4:M5"/>
    <mergeCell ref="A27:Y27"/>
    <mergeCell ref="W3:W5"/>
    <mergeCell ref="X3:X5"/>
    <mergeCell ref="P3:P5"/>
    <mergeCell ref="Q3:Q5"/>
    <mergeCell ref="R3:R5"/>
    <mergeCell ref="S3:T3"/>
    <mergeCell ref="V3:V5"/>
    <mergeCell ref="N4:N5"/>
    <mergeCell ref="D3:D5"/>
    <mergeCell ref="E3:E5"/>
    <mergeCell ref="F3:F5"/>
    <mergeCell ref="U3:U5"/>
    <mergeCell ref="S4:S5"/>
    <mergeCell ref="T4:T5"/>
    <mergeCell ref="A26:AE26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32"/>
  <sheetViews>
    <sheetView zoomScaleNormal="100" workbookViewId="0">
      <selection activeCell="C29" sqref="C29"/>
    </sheetView>
  </sheetViews>
  <sheetFormatPr defaultRowHeight="12.75" x14ac:dyDescent="0.2"/>
  <cols>
    <col min="1" max="1" width="36" customWidth="1"/>
    <col min="2" max="2" width="13.85546875" customWidth="1"/>
    <col min="3" max="3" width="42.42578125" customWidth="1"/>
    <col min="4" max="4" width="48.7109375" customWidth="1"/>
  </cols>
  <sheetData>
    <row r="2" spans="1:4" ht="16.5" x14ac:dyDescent="0.25">
      <c r="D2" s="9"/>
    </row>
    <row r="4" spans="1:4" ht="16.5" x14ac:dyDescent="0.25">
      <c r="D4" s="46"/>
    </row>
    <row r="5" spans="1:4" ht="47.25" customHeight="1" x14ac:dyDescent="0.2">
      <c r="A5" s="92" t="s">
        <v>86</v>
      </c>
      <c r="B5" s="92"/>
      <c r="C5" s="92"/>
      <c r="D5" s="92"/>
    </row>
    <row r="6" spans="1:4" ht="18.75" x14ac:dyDescent="0.2">
      <c r="A6" s="80" t="s">
        <v>26</v>
      </c>
      <c r="B6" s="84" t="s">
        <v>0</v>
      </c>
      <c r="C6" s="87" t="s">
        <v>27</v>
      </c>
      <c r="D6" s="89"/>
    </row>
    <row r="7" spans="1:4" x14ac:dyDescent="0.2">
      <c r="A7" s="117"/>
      <c r="B7" s="119"/>
      <c r="C7" s="76" t="s">
        <v>92</v>
      </c>
      <c r="D7" s="76" t="s">
        <v>91</v>
      </c>
    </row>
    <row r="8" spans="1:4" x14ac:dyDescent="0.2">
      <c r="A8" s="117"/>
      <c r="B8" s="119"/>
      <c r="C8" s="76"/>
      <c r="D8" s="76"/>
    </row>
    <row r="9" spans="1:4" ht="200.25" customHeight="1" x14ac:dyDescent="0.2">
      <c r="A9" s="118"/>
      <c r="B9" s="120"/>
      <c r="C9" s="76"/>
      <c r="D9" s="76"/>
    </row>
    <row r="10" spans="1:4" s="48" customFormat="1" ht="15.75" x14ac:dyDescent="0.2">
      <c r="A10" s="4"/>
      <c r="B10" s="47"/>
      <c r="C10" s="30">
        <v>1.5</v>
      </c>
      <c r="D10" s="30">
        <v>1.2</v>
      </c>
    </row>
    <row r="11" spans="1:4" ht="24.75" customHeight="1" x14ac:dyDescent="0.25">
      <c r="A11" s="16" t="s">
        <v>31</v>
      </c>
      <c r="B11" s="17">
        <v>900</v>
      </c>
      <c r="C11" s="40">
        <v>1</v>
      </c>
      <c r="D11" s="40">
        <v>1</v>
      </c>
    </row>
    <row r="12" spans="1:4" ht="31.5" x14ac:dyDescent="0.25">
      <c r="A12" s="16" t="s">
        <v>87</v>
      </c>
      <c r="B12" s="18">
        <v>901</v>
      </c>
      <c r="C12" s="40">
        <v>1</v>
      </c>
      <c r="D12" s="40">
        <v>1</v>
      </c>
    </row>
    <row r="13" spans="1:4" ht="31.5" x14ac:dyDescent="0.25">
      <c r="A13" s="16" t="s">
        <v>33</v>
      </c>
      <c r="B13" s="18">
        <v>901</v>
      </c>
      <c r="C13" s="40"/>
      <c r="D13" s="40"/>
    </row>
    <row r="14" spans="1:4" ht="31.5" x14ac:dyDescent="0.25">
      <c r="A14" s="19" t="s">
        <v>34</v>
      </c>
      <c r="B14" s="17" t="s">
        <v>2</v>
      </c>
      <c r="C14" s="40">
        <v>1</v>
      </c>
      <c r="D14" s="40">
        <v>1</v>
      </c>
    </row>
    <row r="15" spans="1:4" ht="47.25" x14ac:dyDescent="0.25">
      <c r="A15" s="20" t="s">
        <v>88</v>
      </c>
      <c r="B15" s="17">
        <v>903</v>
      </c>
      <c r="C15" s="40">
        <v>1</v>
      </c>
      <c r="D15" s="40">
        <v>1</v>
      </c>
    </row>
    <row r="16" spans="1:4" ht="47.25" x14ac:dyDescent="0.25">
      <c r="A16" s="16" t="s">
        <v>36</v>
      </c>
      <c r="B16" s="17">
        <v>906</v>
      </c>
      <c r="C16" s="40">
        <v>1</v>
      </c>
      <c r="D16" s="40">
        <v>1</v>
      </c>
    </row>
    <row r="17" spans="1:25" ht="47.25" x14ac:dyDescent="0.25">
      <c r="A17" s="20" t="s">
        <v>89</v>
      </c>
      <c r="B17" s="6">
        <v>909</v>
      </c>
      <c r="C17" s="40">
        <v>1</v>
      </c>
      <c r="D17" s="40">
        <v>1</v>
      </c>
    </row>
    <row r="18" spans="1:25" ht="47.25" x14ac:dyDescent="0.25">
      <c r="A18" s="20" t="s">
        <v>55</v>
      </c>
      <c r="B18" s="18">
        <v>910</v>
      </c>
      <c r="C18" s="40">
        <v>1</v>
      </c>
      <c r="D18" s="40">
        <v>1</v>
      </c>
    </row>
    <row r="19" spans="1:25" ht="31.5" x14ac:dyDescent="0.25">
      <c r="A19" s="16" t="s">
        <v>56</v>
      </c>
      <c r="B19" s="7">
        <v>912</v>
      </c>
      <c r="C19" s="40">
        <v>1</v>
      </c>
      <c r="D19" s="40">
        <v>1</v>
      </c>
    </row>
    <row r="20" spans="1:25" ht="31.5" x14ac:dyDescent="0.25">
      <c r="A20" s="16" t="s">
        <v>57</v>
      </c>
      <c r="B20" s="17">
        <v>913</v>
      </c>
      <c r="C20" s="40">
        <v>1</v>
      </c>
      <c r="D20" s="40">
        <v>1</v>
      </c>
    </row>
    <row r="21" spans="1:25" ht="47.25" x14ac:dyDescent="0.25">
      <c r="A21" s="16" t="s">
        <v>71</v>
      </c>
      <c r="B21" s="6">
        <v>914</v>
      </c>
      <c r="C21" s="40">
        <v>1</v>
      </c>
      <c r="D21" s="40">
        <v>1</v>
      </c>
    </row>
    <row r="22" spans="1:25" ht="47.25" x14ac:dyDescent="0.25">
      <c r="A22" s="16" t="s">
        <v>58</v>
      </c>
      <c r="B22" s="17">
        <v>915</v>
      </c>
      <c r="C22" s="40">
        <v>1</v>
      </c>
      <c r="D22" s="40">
        <v>1</v>
      </c>
    </row>
    <row r="23" spans="1:25" ht="47.25" x14ac:dyDescent="0.25">
      <c r="A23" s="5" t="s">
        <v>42</v>
      </c>
      <c r="B23" s="18">
        <v>917</v>
      </c>
      <c r="C23" s="40">
        <v>1</v>
      </c>
      <c r="D23" s="40">
        <v>1</v>
      </c>
    </row>
    <row r="24" spans="1:25" ht="31.5" x14ac:dyDescent="0.25">
      <c r="A24" s="19" t="s">
        <v>43</v>
      </c>
      <c r="B24" s="17">
        <v>920</v>
      </c>
      <c r="C24" s="40">
        <v>1</v>
      </c>
      <c r="D24" s="40">
        <v>1</v>
      </c>
    </row>
    <row r="25" spans="1:25" ht="47.25" x14ac:dyDescent="0.25">
      <c r="A25" s="21" t="s">
        <v>44</v>
      </c>
      <c r="B25" s="18" t="s">
        <v>3</v>
      </c>
      <c r="C25" s="40">
        <v>1</v>
      </c>
      <c r="D25" s="40">
        <v>1</v>
      </c>
    </row>
    <row r="26" spans="1:25" ht="31.5" x14ac:dyDescent="0.25">
      <c r="A26" s="16" t="s">
        <v>45</v>
      </c>
      <c r="B26" s="18">
        <v>922</v>
      </c>
      <c r="C26" s="40">
        <v>1</v>
      </c>
      <c r="D26" s="40">
        <v>1</v>
      </c>
    </row>
    <row r="27" spans="1:25" ht="31.5" x14ac:dyDescent="0.25">
      <c r="A27" s="16" t="s">
        <v>21</v>
      </c>
      <c r="B27" s="11">
        <v>923</v>
      </c>
      <c r="C27" s="40">
        <v>1</v>
      </c>
      <c r="D27" s="40">
        <v>1</v>
      </c>
    </row>
    <row r="28" spans="1:25" ht="47.25" x14ac:dyDescent="0.25">
      <c r="A28" s="22" t="s">
        <v>90</v>
      </c>
      <c r="B28" s="18">
        <v>924</v>
      </c>
      <c r="C28" s="40">
        <v>1</v>
      </c>
      <c r="D28" s="40">
        <v>1</v>
      </c>
    </row>
    <row r="29" spans="1:25" ht="47.25" x14ac:dyDescent="0.25">
      <c r="A29" s="16" t="s">
        <v>47</v>
      </c>
      <c r="B29" s="17">
        <v>926</v>
      </c>
      <c r="C29" s="40">
        <v>1</v>
      </c>
      <c r="D29" s="40">
        <v>1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</row>
    <row r="30" spans="1:25" ht="15.75" x14ac:dyDescent="0.25">
      <c r="A30" s="41"/>
      <c r="B30" s="42"/>
      <c r="C30" s="43"/>
      <c r="D30" s="43"/>
    </row>
    <row r="31" spans="1:25" ht="15.75" x14ac:dyDescent="0.25">
      <c r="A31" s="44" t="s">
        <v>15</v>
      </c>
      <c r="B31" s="45"/>
      <c r="C31" s="45"/>
      <c r="D31" s="45"/>
    </row>
    <row r="32" spans="1:25" x14ac:dyDescent="0.2">
      <c r="A32" s="45" t="s">
        <v>22</v>
      </c>
      <c r="B32" s="45"/>
      <c r="C32" s="45"/>
    </row>
  </sheetData>
  <mergeCells count="6">
    <mergeCell ref="A5:D5"/>
    <mergeCell ref="C7:C9"/>
    <mergeCell ref="D7:D9"/>
    <mergeCell ref="A6:A9"/>
    <mergeCell ref="B6:B9"/>
    <mergeCell ref="C6:D6"/>
  </mergeCells>
  <pageMargins left="0.70866141732283472" right="0.70866141732283472" top="0.74803149606299213" bottom="0.15748031496062992" header="0" footer="0"/>
  <pageSetup paperSize="9" scale="60" orientation="portrait" r:id="rId1"/>
  <headerFooter scaleWithDoc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1 ГРУППА</vt:lpstr>
      <vt:lpstr>2 ГРУППА </vt:lpstr>
      <vt:lpstr>3 ГРУППА</vt:lpstr>
      <vt:lpstr>4 ГРУППА</vt:lpstr>
      <vt:lpstr>5 ГРУППА</vt:lpstr>
      <vt:lpstr>6 ГРУППА</vt:lpstr>
      <vt:lpstr>'1 ГРУППА'!Заголовки_для_печати</vt:lpstr>
      <vt:lpstr>'1 ГРУППА'!Область_печати</vt:lpstr>
      <vt:lpstr>'2 ГРУППА '!Область_печати</vt:lpstr>
      <vt:lpstr>'3 ГРУППА'!Область_печати</vt:lpstr>
      <vt:lpstr>'4 ГРУППА'!Область_печати</vt:lpstr>
      <vt:lpstr>'5 ГРУППА'!Область_печати</vt:lpstr>
    </vt:vector>
  </TitlesOfParts>
  <Company>Мэрия городского округа г.Тольятти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Скареднова Светлана Викторовна</cp:lastModifiedBy>
  <cp:lastPrinted>2023-12-20T08:46:14Z</cp:lastPrinted>
  <dcterms:created xsi:type="dcterms:W3CDTF">2015-05-28T09:44:52Z</dcterms:created>
  <dcterms:modified xsi:type="dcterms:W3CDTF">2023-12-21T09:26:35Z</dcterms:modified>
</cp:coreProperties>
</file>