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336"/>
  </bookViews>
  <sheets>
    <sheet name="таблица 1 2021 " sheetId="3" r:id="rId1"/>
    <sheet name="таблица 2 2022" sheetId="2" r:id="rId2"/>
  </sheets>
  <calcPr calcId="145621"/>
</workbook>
</file>

<file path=xl/calcChain.xml><?xml version="1.0" encoding="utf-8"?>
<calcChain xmlns="http://schemas.openxmlformats.org/spreadsheetml/2006/main">
  <c r="D24" i="2" l="1"/>
  <c r="D16" i="3" l="1"/>
  <c r="D17" i="3"/>
  <c r="D14" i="3"/>
  <c r="D20" i="2"/>
  <c r="D11" i="3"/>
  <c r="D22" i="3" l="1"/>
  <c r="D16" i="2"/>
  <c r="D10" i="2" l="1"/>
  <c r="D25" i="2" s="1"/>
</calcChain>
</file>

<file path=xl/sharedStrings.xml><?xml version="1.0" encoding="utf-8"?>
<sst xmlns="http://schemas.openxmlformats.org/spreadsheetml/2006/main" count="63" uniqueCount="22">
  <si>
    <t>N п/п</t>
  </si>
  <si>
    <t>Наименование</t>
  </si>
  <si>
    <t>ГРБС</t>
  </si>
  <si>
    <t>Финансовые ресурсы, тыс. руб.</t>
  </si>
  <si>
    <t>Комплексное развитие и благоустройство береговой линии Куйбышевского водохранилища</t>
  </si>
  <si>
    <t>Итого по мероприятию</t>
  </si>
  <si>
    <t>ДГХ</t>
  </si>
  <si>
    <t>Пирс в Автозаводском районе г. Тольятти</t>
  </si>
  <si>
    <t>Берегоукрепление Куйбышевского водохранилища в районе набережной Центрального района г. Тольятти</t>
  </si>
  <si>
    <t>Дамба на полуострове Копылово</t>
  </si>
  <si>
    <t>Берегоукрепление Куйбышевского водохранилища в районе набережной Комсомольского района г. Тольятти</t>
  </si>
  <si>
    <t>4.1.6. Обязательное или обязательное и добровольное страхование гражданской ответственности владельца опасного объекта гидротехнических сооружений</t>
  </si>
  <si>
    <t>Приложение 5
к постановлению администрации
 городского округа Тольятти
от____________№_________</t>
  </si>
  <si>
    <t>4.1.5. Разработка деклараций безопасности объектов гидротехнических сооружений с государственной экспертизой, в том числе получение разрешения Ростехнадзора на эксплуатацию ГТС</t>
  </si>
  <si>
    <t xml:space="preserve">4.1.7. Содержание системы поверхностного водоотвода объектов гидротехнических сооружений </t>
  </si>
  <si>
    <t>Итого на 2021 год</t>
  </si>
  <si>
    <t xml:space="preserve">4.1.8. Ремонт объектов гидротехнических сооружений </t>
  </si>
  <si>
    <t>Итого на 2022 год</t>
  </si>
  <si>
    <t xml:space="preserve">Таблица № 6 (2021 год) </t>
  </si>
  <si>
    <t>Таблица № 1</t>
  </si>
  <si>
    <t xml:space="preserve">Таблица № 7 (2022 год) </t>
  </si>
  <si>
    <t>Таблица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</si>
</sst>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3" fontId="1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3" fontId="1" fillId="0" borderId="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H9" sqref="H9"/>
    </sheetView>
  </sheetViews>
  <sheetFormatPr defaultColWidth="9.109375" defaultRowHeight="15.6" x14ac:dyDescent="0.3"/>
  <cols>
    <col min="1" max="1" width="5.88671875" style="3" customWidth="1"/>
    <col min="2" max="2" width="57.33203125" style="3" customWidth="1"/>
    <col min="3" max="3" width="9.109375" style="3"/>
    <col min="4" max="4" width="14.88671875" style="3" customWidth="1"/>
    <col min="5" max="16384" width="9.109375" style="3"/>
  </cols>
  <sheetData>
    <row r="1" spans="1:5" s="21" customFormat="1" ht="71.25" customHeight="1" x14ac:dyDescent="0.3">
      <c r="A1" s="41" t="s">
        <v>12</v>
      </c>
      <c r="B1" s="41"/>
      <c r="C1" s="41"/>
      <c r="D1" s="41"/>
      <c r="E1" s="22"/>
    </row>
    <row r="2" spans="1:5" s="21" customFormat="1" ht="33" customHeight="1" x14ac:dyDescent="0.3">
      <c r="A2" s="29"/>
      <c r="B2" s="29"/>
      <c r="C2" s="42" t="s">
        <v>19</v>
      </c>
      <c r="D2" s="42"/>
      <c r="E2" s="22"/>
    </row>
    <row r="3" spans="1:5" s="21" customFormat="1" ht="25.5" customHeight="1" x14ac:dyDescent="0.25">
      <c r="A3" s="29"/>
      <c r="B3" s="29"/>
      <c r="C3" s="41"/>
      <c r="D3" s="41"/>
      <c r="E3" s="22"/>
    </row>
    <row r="4" spans="1:5" x14ac:dyDescent="0.3">
      <c r="C4" s="43" t="s">
        <v>18</v>
      </c>
      <c r="D4" s="43"/>
    </row>
    <row r="5" spans="1:5" ht="16.5" thickBot="1" x14ac:dyDescent="0.3"/>
    <row r="6" spans="1:5" ht="53.25" customHeight="1" thickBot="1" x14ac:dyDescent="0.35">
      <c r="A6" s="1" t="s">
        <v>0</v>
      </c>
      <c r="B6" s="30" t="s">
        <v>1</v>
      </c>
      <c r="C6" s="30" t="s">
        <v>2</v>
      </c>
      <c r="D6" s="30" t="s">
        <v>3</v>
      </c>
    </row>
    <row r="7" spans="1:5" s="7" customFormat="1" ht="13.5" thickBot="1" x14ac:dyDescent="0.25">
      <c r="A7" s="5">
        <v>1</v>
      </c>
      <c r="B7" s="6">
        <v>2</v>
      </c>
      <c r="C7" s="6">
        <v>3</v>
      </c>
      <c r="D7" s="6">
        <v>4</v>
      </c>
    </row>
    <row r="8" spans="1:5" ht="33" customHeight="1" thickBot="1" x14ac:dyDescent="0.35">
      <c r="A8" s="44" t="s">
        <v>4</v>
      </c>
      <c r="B8" s="45"/>
      <c r="C8" s="45"/>
      <c r="D8" s="46"/>
    </row>
    <row r="9" spans="1:5" ht="56.25" customHeight="1" thickBot="1" x14ac:dyDescent="0.35">
      <c r="A9" s="47" t="s">
        <v>13</v>
      </c>
      <c r="B9" s="48"/>
      <c r="C9" s="48"/>
      <c r="D9" s="49"/>
    </row>
    <row r="10" spans="1:5" ht="37.5" customHeight="1" thickBot="1" x14ac:dyDescent="0.35">
      <c r="A10" s="31">
        <v>1</v>
      </c>
      <c r="B10" s="28" t="s">
        <v>9</v>
      </c>
      <c r="C10" s="27" t="s">
        <v>6</v>
      </c>
      <c r="D10" s="32">
        <v>4</v>
      </c>
    </row>
    <row r="11" spans="1:5" ht="21" customHeight="1" thickBot="1" x14ac:dyDescent="0.35">
      <c r="A11" s="38" t="s">
        <v>5</v>
      </c>
      <c r="B11" s="39"/>
      <c r="C11" s="40"/>
      <c r="D11" s="8">
        <f>SUM(D10:D10)</f>
        <v>4</v>
      </c>
    </row>
    <row r="12" spans="1:5" ht="34.5" customHeight="1" thickBot="1" x14ac:dyDescent="0.35">
      <c r="A12" s="50" t="s">
        <v>11</v>
      </c>
      <c r="B12" s="51"/>
      <c r="C12" s="51"/>
      <c r="D12" s="52"/>
    </row>
    <row r="13" spans="1:5" ht="21" customHeight="1" x14ac:dyDescent="0.3">
      <c r="A13" s="11">
        <v>1</v>
      </c>
      <c r="B13" s="14" t="s">
        <v>7</v>
      </c>
      <c r="C13" s="17" t="s">
        <v>6</v>
      </c>
      <c r="D13" s="9">
        <v>23.2</v>
      </c>
    </row>
    <row r="14" spans="1:5" ht="33.75" customHeight="1" x14ac:dyDescent="0.3">
      <c r="A14" s="12">
        <v>2</v>
      </c>
      <c r="B14" s="15" t="s">
        <v>8</v>
      </c>
      <c r="C14" s="18" t="s">
        <v>6</v>
      </c>
      <c r="D14" s="20">
        <f>23.2</f>
        <v>23.2</v>
      </c>
    </row>
    <row r="15" spans="1:5" x14ac:dyDescent="0.3">
      <c r="A15" s="12">
        <v>3</v>
      </c>
      <c r="B15" s="15" t="s">
        <v>9</v>
      </c>
      <c r="C15" s="18" t="s">
        <v>6</v>
      </c>
      <c r="D15" s="20">
        <v>85</v>
      </c>
    </row>
    <row r="16" spans="1:5" ht="36.75" customHeight="1" thickBot="1" x14ac:dyDescent="0.35">
      <c r="A16" s="13">
        <v>4</v>
      </c>
      <c r="B16" s="16" t="s">
        <v>10</v>
      </c>
      <c r="C16" s="19" t="s">
        <v>6</v>
      </c>
      <c r="D16" s="10">
        <f>23.2+41.1</f>
        <v>64.3</v>
      </c>
    </row>
    <row r="17" spans="1:4" ht="16.2" thickBot="1" x14ac:dyDescent="0.35">
      <c r="A17" s="53" t="s">
        <v>5</v>
      </c>
      <c r="B17" s="54"/>
      <c r="C17" s="55"/>
      <c r="D17" s="4">
        <f>SUM(D13:D16)</f>
        <v>195.7</v>
      </c>
    </row>
    <row r="18" spans="1:4" ht="34.5" customHeight="1" thickBot="1" x14ac:dyDescent="0.35">
      <c r="A18" s="50" t="s">
        <v>14</v>
      </c>
      <c r="B18" s="51"/>
      <c r="C18" s="51"/>
      <c r="D18" s="52"/>
    </row>
    <row r="19" spans="1:4" ht="33.75" customHeight="1" x14ac:dyDescent="0.3">
      <c r="A19" s="33">
        <v>1</v>
      </c>
      <c r="B19" s="34" t="s">
        <v>8</v>
      </c>
      <c r="C19" s="35" t="s">
        <v>6</v>
      </c>
      <c r="D19" s="56">
        <v>1179</v>
      </c>
    </row>
    <row r="20" spans="1:4" ht="36.75" customHeight="1" thickBot="1" x14ac:dyDescent="0.35">
      <c r="A20" s="13">
        <v>2</v>
      </c>
      <c r="B20" s="16" t="s">
        <v>10</v>
      </c>
      <c r="C20" s="19" t="s">
        <v>6</v>
      </c>
      <c r="D20" s="57"/>
    </row>
    <row r="21" spans="1:4" ht="16.8" customHeight="1" thickBot="1" x14ac:dyDescent="0.35">
      <c r="A21" s="58" t="s">
        <v>5</v>
      </c>
      <c r="B21" s="59"/>
      <c r="C21" s="59"/>
      <c r="D21" s="8">
        <v>1179</v>
      </c>
    </row>
    <row r="22" spans="1:4" ht="16.2" thickBot="1" x14ac:dyDescent="0.35">
      <c r="A22" s="38" t="s">
        <v>15</v>
      </c>
      <c r="B22" s="39"/>
      <c r="C22" s="40"/>
      <c r="D22" s="4">
        <f>D11+D17+D21</f>
        <v>1378.7</v>
      </c>
    </row>
    <row r="24" spans="1:4" x14ac:dyDescent="0.3">
      <c r="B24" s="26"/>
      <c r="C24" s="26"/>
    </row>
  </sheetData>
  <mergeCells count="13">
    <mergeCell ref="A22:C22"/>
    <mergeCell ref="A1:D1"/>
    <mergeCell ref="C2:D2"/>
    <mergeCell ref="C3:D3"/>
    <mergeCell ref="C4:D4"/>
    <mergeCell ref="A8:D8"/>
    <mergeCell ref="A9:D9"/>
    <mergeCell ref="A11:C11"/>
    <mergeCell ref="A12:D12"/>
    <mergeCell ref="A17:C17"/>
    <mergeCell ref="A18:D18"/>
    <mergeCell ref="D19:D20"/>
    <mergeCell ref="A21:C21"/>
  </mergeCells>
  <pageMargins left="0.70866141732283472" right="0.70866141732283472" top="0.74803149606299213" bottom="0.74803149606299213" header="0.31496062992125984" footer="0.31496062992125984"/>
  <pageSetup paperSize="9" firstPageNumber="44" orientation="portrait" useFirstPageNumber="1" r:id="rId1"/>
  <headerFooter differentFirst="1">
    <oddHeader>&amp;C&amp;"Times New Roman,обычный"&amp;10&amp;P</oddHeader>
    <firstHeader>&amp;C&amp;"Times New Roman,обычный"&amp;10&amp;P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I31" sqref="I31"/>
    </sheetView>
  </sheetViews>
  <sheetFormatPr defaultColWidth="9.109375" defaultRowHeight="15.6" x14ac:dyDescent="0.3"/>
  <cols>
    <col min="1" max="1" width="5.88671875" style="3" customWidth="1"/>
    <col min="2" max="2" width="57.33203125" style="3" customWidth="1"/>
    <col min="3" max="3" width="9.109375" style="3"/>
    <col min="4" max="4" width="14.88671875" style="3" customWidth="1"/>
    <col min="5" max="16384" width="9.109375" style="3"/>
  </cols>
  <sheetData>
    <row r="1" spans="1:5" s="21" customFormat="1" ht="33" customHeight="1" x14ac:dyDescent="0.3">
      <c r="A1" s="29"/>
      <c r="B1" s="29"/>
      <c r="C1" s="42" t="s">
        <v>21</v>
      </c>
      <c r="D1" s="42"/>
      <c r="E1" s="22"/>
    </row>
    <row r="2" spans="1:5" s="21" customFormat="1" ht="8.4" customHeight="1" x14ac:dyDescent="0.25">
      <c r="A2" s="23"/>
      <c r="B2" s="23"/>
      <c r="C2" s="41"/>
      <c r="D2" s="41"/>
      <c r="E2" s="22"/>
    </row>
    <row r="3" spans="1:5" x14ac:dyDescent="0.3">
      <c r="C3" s="43" t="s">
        <v>20</v>
      </c>
      <c r="D3" s="43"/>
    </row>
    <row r="4" spans="1:5" ht="6.6" customHeight="1" thickBot="1" x14ac:dyDescent="0.3"/>
    <row r="5" spans="1:5" ht="53.25" customHeight="1" thickBot="1" x14ac:dyDescent="0.35">
      <c r="A5" s="1" t="s">
        <v>0</v>
      </c>
      <c r="B5" s="2" t="s">
        <v>1</v>
      </c>
      <c r="C5" s="2" t="s">
        <v>2</v>
      </c>
      <c r="D5" s="2" t="s">
        <v>3</v>
      </c>
    </row>
    <row r="6" spans="1:5" s="7" customFormat="1" ht="13.5" thickBot="1" x14ac:dyDescent="0.25">
      <c r="A6" s="5">
        <v>1</v>
      </c>
      <c r="B6" s="6">
        <v>2</v>
      </c>
      <c r="C6" s="6">
        <v>3</v>
      </c>
      <c r="D6" s="6">
        <v>4</v>
      </c>
    </row>
    <row r="7" spans="1:5" ht="33" customHeight="1" thickBot="1" x14ac:dyDescent="0.35">
      <c r="A7" s="44" t="s">
        <v>4</v>
      </c>
      <c r="B7" s="45"/>
      <c r="C7" s="45"/>
      <c r="D7" s="46"/>
    </row>
    <row r="8" spans="1:5" ht="56.25" customHeight="1" thickBot="1" x14ac:dyDescent="0.35">
      <c r="A8" s="47" t="s">
        <v>13</v>
      </c>
      <c r="B8" s="48"/>
      <c r="C8" s="48"/>
      <c r="D8" s="49"/>
    </row>
    <row r="9" spans="1:5" ht="37.5" customHeight="1" thickBot="1" x14ac:dyDescent="0.35">
      <c r="A9" s="24">
        <v>1</v>
      </c>
      <c r="B9" s="28" t="s">
        <v>8</v>
      </c>
      <c r="C9" s="27" t="s">
        <v>6</v>
      </c>
      <c r="D9" s="25">
        <v>854</v>
      </c>
    </row>
    <row r="10" spans="1:5" ht="21" customHeight="1" thickBot="1" x14ac:dyDescent="0.35">
      <c r="A10" s="38" t="s">
        <v>5</v>
      </c>
      <c r="B10" s="39"/>
      <c r="C10" s="40"/>
      <c r="D10" s="8">
        <f>SUM(D9:D9)</f>
        <v>854</v>
      </c>
    </row>
    <row r="11" spans="1:5" ht="34.5" customHeight="1" thickBot="1" x14ac:dyDescent="0.35">
      <c r="A11" s="60" t="s">
        <v>11</v>
      </c>
      <c r="B11" s="60"/>
      <c r="C11" s="60"/>
      <c r="D11" s="60"/>
    </row>
    <row r="12" spans="1:5" ht="21" customHeight="1" x14ac:dyDescent="0.3">
      <c r="A12" s="11">
        <v>1</v>
      </c>
      <c r="B12" s="14" t="s">
        <v>7</v>
      </c>
      <c r="C12" s="17" t="s">
        <v>6</v>
      </c>
      <c r="D12" s="9">
        <v>23.2</v>
      </c>
    </row>
    <row r="13" spans="1:5" ht="33.75" customHeight="1" x14ac:dyDescent="0.3">
      <c r="A13" s="12">
        <v>2</v>
      </c>
      <c r="B13" s="15" t="s">
        <v>8</v>
      </c>
      <c r="C13" s="18" t="s">
        <v>6</v>
      </c>
      <c r="D13" s="20">
        <v>23.2</v>
      </c>
    </row>
    <row r="14" spans="1:5" x14ac:dyDescent="0.3">
      <c r="A14" s="12">
        <v>3</v>
      </c>
      <c r="B14" s="15" t="s">
        <v>9</v>
      </c>
      <c r="C14" s="18" t="s">
        <v>6</v>
      </c>
      <c r="D14" s="20">
        <v>85</v>
      </c>
    </row>
    <row r="15" spans="1:5" ht="36.75" customHeight="1" thickBot="1" x14ac:dyDescent="0.35">
      <c r="A15" s="13">
        <v>4</v>
      </c>
      <c r="B15" s="16" t="s">
        <v>10</v>
      </c>
      <c r="C15" s="19" t="s">
        <v>6</v>
      </c>
      <c r="D15" s="10">
        <v>64.3</v>
      </c>
    </row>
    <row r="16" spans="1:5" ht="16.2" thickBot="1" x14ac:dyDescent="0.35">
      <c r="A16" s="53" t="s">
        <v>5</v>
      </c>
      <c r="B16" s="54"/>
      <c r="C16" s="55"/>
      <c r="D16" s="4">
        <f>SUM(D12:D15)</f>
        <v>195.7</v>
      </c>
    </row>
    <row r="17" spans="1:4" ht="34.5" customHeight="1" thickBot="1" x14ac:dyDescent="0.35">
      <c r="A17" s="50" t="s">
        <v>14</v>
      </c>
      <c r="B17" s="51"/>
      <c r="C17" s="51"/>
      <c r="D17" s="52"/>
    </row>
    <row r="18" spans="1:4" ht="33.75" customHeight="1" x14ac:dyDescent="0.3">
      <c r="A18" s="33">
        <v>1</v>
      </c>
      <c r="B18" s="34" t="s">
        <v>8</v>
      </c>
      <c r="C18" s="35" t="s">
        <v>6</v>
      </c>
      <c r="D18" s="56">
        <v>1179</v>
      </c>
    </row>
    <row r="19" spans="1:4" ht="36.75" customHeight="1" thickBot="1" x14ac:dyDescent="0.35">
      <c r="A19" s="13">
        <v>2</v>
      </c>
      <c r="B19" s="16" t="s">
        <v>10</v>
      </c>
      <c r="C19" s="19" t="s">
        <v>6</v>
      </c>
      <c r="D19" s="57"/>
    </row>
    <row r="20" spans="1:4" ht="16.2" thickBot="1" x14ac:dyDescent="0.35">
      <c r="A20" s="53" t="s">
        <v>5</v>
      </c>
      <c r="B20" s="54"/>
      <c r="C20" s="55"/>
      <c r="D20" s="4">
        <f>D18</f>
        <v>1179</v>
      </c>
    </row>
    <row r="21" spans="1:4" ht="34.5" customHeight="1" thickBot="1" x14ac:dyDescent="0.35">
      <c r="A21" s="50" t="s">
        <v>16</v>
      </c>
      <c r="B21" s="51"/>
      <c r="C21" s="51"/>
      <c r="D21" s="52"/>
    </row>
    <row r="22" spans="1:4" ht="33.75" customHeight="1" x14ac:dyDescent="0.3">
      <c r="A22" s="33">
        <v>1</v>
      </c>
      <c r="B22" s="34" t="s">
        <v>8</v>
      </c>
      <c r="C22" s="35" t="s">
        <v>6</v>
      </c>
      <c r="D22" s="36">
        <v>2000</v>
      </c>
    </row>
    <row r="23" spans="1:4" ht="36.75" customHeight="1" thickBot="1" x14ac:dyDescent="0.35">
      <c r="A23" s="13">
        <v>2</v>
      </c>
      <c r="B23" s="16" t="s">
        <v>10</v>
      </c>
      <c r="C23" s="19" t="s">
        <v>6</v>
      </c>
      <c r="D23" s="37">
        <v>1150</v>
      </c>
    </row>
    <row r="24" spans="1:4" ht="16.2" thickBot="1" x14ac:dyDescent="0.35">
      <c r="A24" s="53" t="s">
        <v>5</v>
      </c>
      <c r="B24" s="54"/>
      <c r="C24" s="55"/>
      <c r="D24" s="4">
        <f>SUM(D22:D23)</f>
        <v>3150</v>
      </c>
    </row>
    <row r="25" spans="1:4" ht="16.2" thickBot="1" x14ac:dyDescent="0.35">
      <c r="A25" s="38" t="s">
        <v>17</v>
      </c>
      <c r="B25" s="39"/>
      <c r="C25" s="40"/>
      <c r="D25" s="4">
        <f>D16+D10+D20+D24</f>
        <v>5378.7</v>
      </c>
    </row>
    <row r="26" spans="1:4" x14ac:dyDescent="0.3">
      <c r="B26" s="26"/>
      <c r="C26" s="26"/>
    </row>
  </sheetData>
  <mergeCells count="14">
    <mergeCell ref="C1:D1"/>
    <mergeCell ref="A17:D17"/>
    <mergeCell ref="D18:D19"/>
    <mergeCell ref="A21:D21"/>
    <mergeCell ref="A25:C25"/>
    <mergeCell ref="A10:C10"/>
    <mergeCell ref="A11:D11"/>
    <mergeCell ref="A16:C16"/>
    <mergeCell ref="C2:D2"/>
    <mergeCell ref="A20:C20"/>
    <mergeCell ref="A24:C24"/>
    <mergeCell ref="C3:D3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firstPageNumber="45" orientation="portrait" useFirstPageNumber="1" r:id="rId1"/>
  <headerFooter differentFirst="1">
    <oddHeader>&amp;C&amp;"Times New Roman,обычный"&amp;10&amp;P</oddHeader>
    <firstHeader>&amp;C&amp;"Times New Roman,обычный"&amp;10&amp;P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 2021 </vt:lpstr>
      <vt:lpstr>таблица 2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2021-02-26T12:11:36Z</cp:lastPrinted>
  <dcterms:created xsi:type="dcterms:W3CDTF">2019-02-25T07:57:37Z</dcterms:created>
  <dcterms:modified xsi:type="dcterms:W3CDTF">2021-02-26T12:11:55Z</dcterms:modified>
</cp:coreProperties>
</file>