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330"/>
  </bookViews>
  <sheets>
    <sheet name="таблица 1 2024 " sheetId="3" r:id="rId1"/>
  </sheets>
  <calcPr calcId="145621"/>
</workbook>
</file>

<file path=xl/calcChain.xml><?xml version="1.0" encoding="utf-8"?>
<calcChain xmlns="http://schemas.openxmlformats.org/spreadsheetml/2006/main">
  <c r="D27" i="3" l="1"/>
  <c r="D10" i="3"/>
  <c r="D26" i="3" l="1"/>
  <c r="D18" i="3" l="1"/>
  <c r="D16" i="3"/>
  <c r="D19" i="3" s="1"/>
  <c r="D13" i="3"/>
</calcChain>
</file>

<file path=xl/sharedStrings.xml><?xml version="1.0" encoding="utf-8"?>
<sst xmlns="http://schemas.openxmlformats.org/spreadsheetml/2006/main" count="37" uniqueCount="20">
  <si>
    <t>N п/п</t>
  </si>
  <si>
    <t>Наименование</t>
  </si>
  <si>
    <t>ГРБС</t>
  </si>
  <si>
    <t>Финансовые ресурсы, тыс. руб.</t>
  </si>
  <si>
    <t>Комплексное развитие и благоустройство береговой линии Куйбышевского водохранилища</t>
  </si>
  <si>
    <t>Итого по мероприятию</t>
  </si>
  <si>
    <t>ДГХ</t>
  </si>
  <si>
    <t>Пирс в Автозаводском районе г. Тольятти</t>
  </si>
  <si>
    <t>Берегоукрепление Куйбышевского водохранилища в районе набережной Центрального района г. Тольятти</t>
  </si>
  <si>
    <t>Дамба на полуострове Копылово</t>
  </si>
  <si>
    <t>Берегоукрепление Куйбышевского водохранилища в районе набережной Комсомольского района г. Тольятти</t>
  </si>
  <si>
    <t>4.1.6. Обязательное или обязательное и добровольное страхование гражданской ответственности владельца опасного объекта гидротехнических сооружений</t>
  </si>
  <si>
    <t>4.1.5. Разработка деклараций безопасности объектов гидротехнических сооружений с государственной экспертизой, в том числе получение разрешения Ростехнадзора на эксплуатацию ГТС</t>
  </si>
  <si>
    <t xml:space="preserve">4.1.7. Содержание системы поверхностного водоотвода объектов гидротехнических сооружений </t>
  </si>
  <si>
    <t xml:space="preserve">4.1.8. Ремонт объектов гидротехнических сооружений </t>
  </si>
  <si>
    <t>Приложение 6
к постановлению администрации
 городского округа Тольятти
от____________№_________</t>
  </si>
  <si>
    <t xml:space="preserve">Таблица № 9 (2024 год) </t>
  </si>
  <si>
    <t>4.1.3. Мероприятия по комплексному развитию и благоустройству береговой линии Куйбышевского водохранилища</t>
  </si>
  <si>
    <t xml:space="preserve"> Устройство шкафов управления и регулирования электроснабжения сценических площадок в районе восточного и западного лестничных спусков на набережную Комсомольского района</t>
  </si>
  <si>
    <t>Итого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</si>
</sst>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3" fontId="1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21" xfId="0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7" zoomScaleNormal="100" workbookViewId="0">
      <selection activeCell="H13" sqref="H13"/>
    </sheetView>
  </sheetViews>
  <sheetFormatPr defaultColWidth="9.140625" defaultRowHeight="15.75" x14ac:dyDescent="0.25"/>
  <cols>
    <col min="1" max="1" width="5.42578125" style="2" customWidth="1"/>
    <col min="2" max="2" width="57.7109375" style="2" customWidth="1"/>
    <col min="3" max="3" width="9.140625" style="2"/>
    <col min="4" max="4" width="14.85546875" style="2" customWidth="1"/>
    <col min="5" max="16384" width="9.140625" style="2"/>
  </cols>
  <sheetData>
    <row r="1" spans="1:5" s="20" customFormat="1" ht="57" customHeight="1" x14ac:dyDescent="0.25">
      <c r="A1" s="37" t="s">
        <v>15</v>
      </c>
      <c r="B1" s="37"/>
      <c r="C1" s="37"/>
      <c r="D1" s="37"/>
      <c r="E1" s="21"/>
    </row>
    <row r="2" spans="1:5" s="20" customFormat="1" ht="10.5" customHeight="1" x14ac:dyDescent="0.25">
      <c r="A2" s="25"/>
      <c r="B2" s="25"/>
      <c r="C2" s="37"/>
      <c r="D2" s="37"/>
      <c r="E2" s="21"/>
    </row>
    <row r="3" spans="1:5" x14ac:dyDescent="0.25">
      <c r="C3" s="38" t="s">
        <v>16</v>
      </c>
      <c r="D3" s="38"/>
    </row>
    <row r="4" spans="1:5" ht="7.9" customHeight="1" thickBot="1" x14ac:dyDescent="0.3"/>
    <row r="5" spans="1:5" ht="53.25" customHeight="1" thickBot="1" x14ac:dyDescent="0.3">
      <c r="A5" s="1" t="s">
        <v>0</v>
      </c>
      <c r="B5" s="26" t="s">
        <v>1</v>
      </c>
      <c r="C5" s="26" t="s">
        <v>2</v>
      </c>
      <c r="D5" s="26" t="s">
        <v>3</v>
      </c>
    </row>
    <row r="6" spans="1:5" s="6" customFormat="1" ht="13.5" thickBot="1" x14ac:dyDescent="0.25">
      <c r="A6" s="4">
        <v>1</v>
      </c>
      <c r="B6" s="5">
        <v>2</v>
      </c>
      <c r="C6" s="5">
        <v>3</v>
      </c>
      <c r="D6" s="5">
        <v>4</v>
      </c>
    </row>
    <row r="7" spans="1:5" ht="33" customHeight="1" thickBot="1" x14ac:dyDescent="0.3">
      <c r="A7" s="39" t="s">
        <v>4</v>
      </c>
      <c r="B7" s="40"/>
      <c r="C7" s="40"/>
      <c r="D7" s="41"/>
    </row>
    <row r="8" spans="1:5" ht="37.5" customHeight="1" thickBot="1" x14ac:dyDescent="0.3">
      <c r="A8" s="42" t="s">
        <v>17</v>
      </c>
      <c r="B8" s="43"/>
      <c r="C8" s="43"/>
      <c r="D8" s="44"/>
    </row>
    <row r="9" spans="1:5" ht="69" customHeight="1" thickBot="1" x14ac:dyDescent="0.3">
      <c r="A9" s="32">
        <v>1</v>
      </c>
      <c r="B9" s="24" t="s">
        <v>18</v>
      </c>
      <c r="C9" s="23" t="s">
        <v>6</v>
      </c>
      <c r="D9" s="33">
        <v>1174</v>
      </c>
    </row>
    <row r="10" spans="1:5" ht="21" customHeight="1" thickBot="1" x14ac:dyDescent="0.3">
      <c r="A10" s="34" t="s">
        <v>5</v>
      </c>
      <c r="B10" s="35"/>
      <c r="C10" s="36"/>
      <c r="D10" s="7">
        <f>SUM(D9:D9)</f>
        <v>1174</v>
      </c>
    </row>
    <row r="11" spans="1:5" ht="50.25" customHeight="1" thickBot="1" x14ac:dyDescent="0.3">
      <c r="A11" s="42" t="s">
        <v>12</v>
      </c>
      <c r="B11" s="43"/>
      <c r="C11" s="43"/>
      <c r="D11" s="44"/>
    </row>
    <row r="12" spans="1:5" ht="37.5" customHeight="1" thickBot="1" x14ac:dyDescent="0.3">
      <c r="A12" s="27">
        <v>1</v>
      </c>
      <c r="B12" s="24" t="s">
        <v>8</v>
      </c>
      <c r="C12" s="23" t="s">
        <v>6</v>
      </c>
      <c r="D12" s="28">
        <v>4</v>
      </c>
    </row>
    <row r="13" spans="1:5" ht="21" customHeight="1" thickBot="1" x14ac:dyDescent="0.3">
      <c r="A13" s="34" t="s">
        <v>5</v>
      </c>
      <c r="B13" s="35"/>
      <c r="C13" s="36"/>
      <c r="D13" s="7">
        <f>SUM(D12:D12)</f>
        <v>4</v>
      </c>
    </row>
    <row r="14" spans="1:5" ht="34.5" customHeight="1" thickBot="1" x14ac:dyDescent="0.3">
      <c r="A14" s="45" t="s">
        <v>11</v>
      </c>
      <c r="B14" s="46"/>
      <c r="C14" s="46"/>
      <c r="D14" s="47"/>
    </row>
    <row r="15" spans="1:5" ht="21" customHeight="1" x14ac:dyDescent="0.25">
      <c r="A15" s="10">
        <v>1</v>
      </c>
      <c r="B15" s="13" t="s">
        <v>7</v>
      </c>
      <c r="C15" s="16" t="s">
        <v>6</v>
      </c>
      <c r="D15" s="8">
        <v>23.2</v>
      </c>
    </row>
    <row r="16" spans="1:5" ht="33.75" customHeight="1" x14ac:dyDescent="0.25">
      <c r="A16" s="11">
        <v>2</v>
      </c>
      <c r="B16" s="14" t="s">
        <v>8</v>
      </c>
      <c r="C16" s="17" t="s">
        <v>6</v>
      </c>
      <c r="D16" s="19">
        <f>23.2</f>
        <v>23.2</v>
      </c>
    </row>
    <row r="17" spans="1:4" x14ac:dyDescent="0.25">
      <c r="A17" s="11">
        <v>3</v>
      </c>
      <c r="B17" s="14" t="s">
        <v>9</v>
      </c>
      <c r="C17" s="17" t="s">
        <v>6</v>
      </c>
      <c r="D17" s="19">
        <v>85</v>
      </c>
    </row>
    <row r="18" spans="1:4" ht="53.25" customHeight="1" thickBot="1" x14ac:dyDescent="0.3">
      <c r="A18" s="12">
        <v>4</v>
      </c>
      <c r="B18" s="15" t="s">
        <v>10</v>
      </c>
      <c r="C18" s="18" t="s">
        <v>6</v>
      </c>
      <c r="D18" s="9">
        <f>23.2+41.1</f>
        <v>64.3</v>
      </c>
    </row>
    <row r="19" spans="1:4" ht="16.5" thickBot="1" x14ac:dyDescent="0.3">
      <c r="A19" s="48" t="s">
        <v>5</v>
      </c>
      <c r="B19" s="49"/>
      <c r="C19" s="50"/>
      <c r="D19" s="3">
        <f>SUM(D15:D18)</f>
        <v>195.7</v>
      </c>
    </row>
    <row r="20" spans="1:4" ht="34.5" customHeight="1" thickBot="1" x14ac:dyDescent="0.3">
      <c r="A20" s="45" t="s">
        <v>13</v>
      </c>
      <c r="B20" s="46"/>
      <c r="C20" s="46"/>
      <c r="D20" s="47"/>
    </row>
    <row r="21" spans="1:4" ht="33.75" customHeight="1" x14ac:dyDescent="0.25">
      <c r="A21" s="29">
        <v>1</v>
      </c>
      <c r="B21" s="30" t="s">
        <v>8</v>
      </c>
      <c r="C21" s="31" t="s">
        <v>6</v>
      </c>
      <c r="D21" s="51">
        <v>2000</v>
      </c>
    </row>
    <row r="22" spans="1:4" ht="54" customHeight="1" thickBot="1" x14ac:dyDescent="0.3">
      <c r="A22" s="12">
        <v>2</v>
      </c>
      <c r="B22" s="15" t="s">
        <v>10</v>
      </c>
      <c r="C22" s="18" t="s">
        <v>6</v>
      </c>
      <c r="D22" s="52"/>
    </row>
    <row r="23" spans="1:4" ht="34.5" customHeight="1" thickBot="1" x14ac:dyDescent="0.3">
      <c r="A23" s="45" t="s">
        <v>14</v>
      </c>
      <c r="B23" s="46"/>
      <c r="C23" s="46"/>
      <c r="D23" s="47"/>
    </row>
    <row r="24" spans="1:4" ht="33.75" customHeight="1" x14ac:dyDescent="0.25">
      <c r="A24" s="29">
        <v>1</v>
      </c>
      <c r="B24" s="30" t="s">
        <v>8</v>
      </c>
      <c r="C24" s="31" t="s">
        <v>6</v>
      </c>
      <c r="D24" s="51">
        <v>465</v>
      </c>
    </row>
    <row r="25" spans="1:4" ht="51.75" customHeight="1" thickBot="1" x14ac:dyDescent="0.3">
      <c r="A25" s="12">
        <v>2</v>
      </c>
      <c r="B25" s="15" t="s">
        <v>10</v>
      </c>
      <c r="C25" s="18" t="s">
        <v>6</v>
      </c>
      <c r="D25" s="52"/>
    </row>
    <row r="26" spans="1:4" ht="16.5" thickBot="1" x14ac:dyDescent="0.3">
      <c r="A26" s="48" t="s">
        <v>5</v>
      </c>
      <c r="B26" s="49"/>
      <c r="C26" s="50"/>
      <c r="D26" s="3">
        <f>SUM(D24:D25)</f>
        <v>465</v>
      </c>
    </row>
    <row r="27" spans="1:4" ht="16.5" thickBot="1" x14ac:dyDescent="0.3">
      <c r="A27" s="34" t="s">
        <v>19</v>
      </c>
      <c r="B27" s="35"/>
      <c r="C27" s="36"/>
      <c r="D27" s="3">
        <f>D19+D13+D21+D26+D10</f>
        <v>3838.7</v>
      </c>
    </row>
    <row r="28" spans="1:4" x14ac:dyDescent="0.25">
      <c r="B28" s="22"/>
      <c r="C28" s="22"/>
    </row>
  </sheetData>
  <mergeCells count="16">
    <mergeCell ref="A27:C27"/>
    <mergeCell ref="A1:D1"/>
    <mergeCell ref="C2:D2"/>
    <mergeCell ref="C3:D3"/>
    <mergeCell ref="A7:D7"/>
    <mergeCell ref="A11:D11"/>
    <mergeCell ref="A23:D23"/>
    <mergeCell ref="A26:C26"/>
    <mergeCell ref="A13:C13"/>
    <mergeCell ref="A14:D14"/>
    <mergeCell ref="A19:C19"/>
    <mergeCell ref="A20:D20"/>
    <mergeCell ref="D21:D22"/>
    <mergeCell ref="A8:D8"/>
    <mergeCell ref="A10:C10"/>
    <mergeCell ref="D24:D25"/>
  </mergeCells>
  <printOptions horizontalCentered="1"/>
  <pageMargins left="0.70866141732283472" right="0.70866141732283472" top="0.70866141732283472" bottom="0.74803149606299213" header="0.31496062992125984" footer="0.31496062992125984"/>
  <pageSetup paperSize="9" scale="85" firstPageNumber="46" orientation="portrait" useFirstPageNumber="1" r:id="rId1"/>
  <headerFooter differentFirst="1">
    <oddHeader>&amp;C&amp;"Times New Roman,обычный"&amp;10&amp;P</oddHeader>
    <firstHeader>&amp;C&amp;"Times New Roman,обычный"&amp;10&amp;P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 2024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2022-03-09T12:54:37Z</cp:lastPrinted>
  <dcterms:created xsi:type="dcterms:W3CDTF">2019-02-25T07:57:37Z</dcterms:created>
  <dcterms:modified xsi:type="dcterms:W3CDTF">2022-03-09T12:54:39Z</dcterms:modified>
</cp:coreProperties>
</file>