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3380" windowHeight="8835"/>
  </bookViews>
  <sheets>
    <sheet name="приложение №13 " sheetId="1" r:id="rId1"/>
  </sheets>
  <definedNames>
    <definedName name="_GoBack" localSheetId="0">'приложение №13 '!#REF!</definedName>
    <definedName name="OLE_LINK1" localSheetId="0">'приложение №13 '!#REF!</definedName>
    <definedName name="Z_152277A6_B0CA_46F7_B887_3D9C364BD987_.wvu.PrintArea" localSheetId="0" hidden="1">'приложение №13 '!$A$1:$C$29</definedName>
    <definedName name="Z_152277A6_B0CA_46F7_B887_3D9C364BD987_.wvu.PrintTitles" localSheetId="0" hidden="1">'приложение №13 '!$10:$10</definedName>
    <definedName name="Z_152277A6_B0CA_46F7_B887_3D9C364BD987_.wvu.Rows" localSheetId="0" hidden="1">'приложение №13 '!$1:$4,'приложение №13 '!$31:$32</definedName>
    <definedName name="Z_157EED34_7CDD_4C05_9ACF_D7B033CA1EBE_.wvu.PrintArea" localSheetId="0" hidden="1">'приложение №13 '!$A$1:$C$29</definedName>
    <definedName name="Z_157EED34_7CDD_4C05_9ACF_D7B033CA1EBE_.wvu.PrintTitles" localSheetId="0" hidden="1">'приложение №13 '!$10:$10</definedName>
    <definedName name="Z_157EED34_7CDD_4C05_9ACF_D7B033CA1EBE_.wvu.Rows" localSheetId="0" hidden="1">'приложение №13 '!$1:$4,'приложение №13 '!$31:$32</definedName>
    <definedName name="Z_4B9DB648_00A1_4A31_8F9E_7240AB3261CD_.wvu.Cols" localSheetId="0" hidden="1">'приложение №13 '!$D:$D</definedName>
    <definedName name="Z_4B9DB648_00A1_4A31_8F9E_7240AB3261CD_.wvu.PrintArea" localSheetId="0" hidden="1">'приложение №13 '!$A$1:$C$29</definedName>
    <definedName name="Z_4B9DB648_00A1_4A31_8F9E_7240AB3261CD_.wvu.PrintTitles" localSheetId="0" hidden="1">'приложение №13 '!$10:$10</definedName>
    <definedName name="Z_4B9DB648_00A1_4A31_8F9E_7240AB3261CD_.wvu.Rows" localSheetId="0" hidden="1">'приложение №13 '!$1:$4,'приложение №13 '!$31:$32</definedName>
    <definedName name="Z_917EED46_F241_44DA_94C9_50D8D830EF81_.wvu.PrintArea" localSheetId="0" hidden="1">'приложение №13 '!$A$1:$C$29</definedName>
    <definedName name="Z_917EED46_F241_44DA_94C9_50D8D830EF81_.wvu.PrintTitles" localSheetId="0" hidden="1">'приложение №13 '!$10:$10</definedName>
    <definedName name="Z_917EED46_F241_44DA_94C9_50D8D830EF81_.wvu.Rows" localSheetId="0" hidden="1">'приложение №13 '!$1:$4,'приложение №13 '!$31:$32</definedName>
    <definedName name="Z_A543BCC1_A2AA_44C7_A914_D7C2A9274C94_.wvu.PrintArea" localSheetId="0" hidden="1">'приложение №13 '!$A$1:$C$29</definedName>
    <definedName name="Z_A543BCC1_A2AA_44C7_A914_D7C2A9274C94_.wvu.PrintTitles" localSheetId="0" hidden="1">'приложение №13 '!$10:$10</definedName>
    <definedName name="Z_A543BCC1_A2AA_44C7_A914_D7C2A9274C94_.wvu.Rows" localSheetId="0" hidden="1">'приложение №13 '!$1:$4,'приложение №13 '!$31:$32</definedName>
    <definedName name="Z_A9218EDF_07C5_488C_8727_25D0399BEA47_.wvu.PrintArea" localSheetId="0" hidden="1">'приложение №13 '!$A$1:$C$29</definedName>
    <definedName name="Z_A9218EDF_07C5_488C_8727_25D0399BEA47_.wvu.PrintTitles" localSheetId="0" hidden="1">'приложение №13 '!$10:$10</definedName>
    <definedName name="Z_A9218EDF_07C5_488C_8727_25D0399BEA47_.wvu.Rows" localSheetId="0" hidden="1">'приложение №13 '!$1:$4,'приложение №13 '!$31:$32</definedName>
    <definedName name="Z_BA1CC77F_DAF8_4512_83E0_E69DF2C4B6CC_.wvu.PrintArea" localSheetId="0" hidden="1">'приложение №13 '!$A$1:$C$29</definedName>
    <definedName name="Z_BA1CC77F_DAF8_4512_83E0_E69DF2C4B6CC_.wvu.PrintTitles" localSheetId="0" hidden="1">'приложение №13 '!$10:$10</definedName>
    <definedName name="Z_BA1CC77F_DAF8_4512_83E0_E69DF2C4B6CC_.wvu.Rows" localSheetId="0" hidden="1">'приложение №13 '!$1:$4,'приложение №13 '!$31:$32</definedName>
    <definedName name="Z_C33F3393_72FA_4528_B8E9_8A92BA3CCEAB_.wvu.PrintArea" localSheetId="0" hidden="1">'приложение №13 '!$A$1:$C$29</definedName>
    <definedName name="Z_C33F3393_72FA_4528_B8E9_8A92BA3CCEAB_.wvu.PrintTitles" localSheetId="0" hidden="1">'приложение №13 '!$10:$10</definedName>
    <definedName name="Z_C33F3393_72FA_4528_B8E9_8A92BA3CCEAB_.wvu.Rows" localSheetId="0" hidden="1">'приложение №13 '!$1:$4,'приложение №13 '!$31:$32</definedName>
    <definedName name="Z_C5391717_0E98_46BF_ADCD_B5D0CED83A4B_.wvu.PrintArea" localSheetId="0" hidden="1">'приложение №13 '!$A$1:$C$29</definedName>
    <definedName name="Z_C5391717_0E98_46BF_ADCD_B5D0CED83A4B_.wvu.PrintTitles" localSheetId="0" hidden="1">'приложение №13 '!$10:$10</definedName>
    <definedName name="Z_C5391717_0E98_46BF_ADCD_B5D0CED83A4B_.wvu.Rows" localSheetId="0" hidden="1">'приложение №13 '!$1:$4,'приложение №13 '!$31:$32</definedName>
    <definedName name="Z_CE835426_6F32_490E_AD78_3D26FCD74632_.wvu.PrintArea" localSheetId="0" hidden="1">'приложение №13 '!$A$1:$C$29</definedName>
    <definedName name="Z_CE835426_6F32_490E_AD78_3D26FCD74632_.wvu.PrintTitles" localSheetId="0" hidden="1">'приложение №13 '!$10:$10</definedName>
    <definedName name="Z_CE835426_6F32_490E_AD78_3D26FCD74632_.wvu.Rows" localSheetId="0" hidden="1">'приложение №13 '!$1:$4,'приложение №13 '!$31:$32</definedName>
    <definedName name="Z_D5C90058_43E4_4B90_ADF6_A42C5E5A35FF_.wvu.Cols" localSheetId="0" hidden="1">'приложение №13 '!$D:$D</definedName>
    <definedName name="Z_D5C90058_43E4_4B90_ADF6_A42C5E5A35FF_.wvu.PrintArea" localSheetId="0" hidden="1">'приложение №13 '!$A$1:$D$29</definedName>
    <definedName name="Z_D5C90058_43E4_4B90_ADF6_A42C5E5A35FF_.wvu.PrintTitles" localSheetId="0" hidden="1">'приложение №13 '!$10:$10</definedName>
    <definedName name="Z_D5C90058_43E4_4B90_ADF6_A42C5E5A35FF_.wvu.Rows" localSheetId="0" hidden="1">'приложение №13 '!$1:$4,'приложение №13 '!$31:$32</definedName>
    <definedName name="Z_FC10C612_B4A0_4A56_9924_1E7792C1D011_.wvu.PrintArea" localSheetId="0" hidden="1">'приложение №13 '!$A$1:$C$29</definedName>
    <definedName name="Z_FC10C612_B4A0_4A56_9924_1E7792C1D011_.wvu.PrintTitles" localSheetId="0" hidden="1">'приложение №13 '!$10:$10</definedName>
    <definedName name="Z_FC10C612_B4A0_4A56_9924_1E7792C1D011_.wvu.Rows" localSheetId="0" hidden="1">'приложение №13 '!$1:$4,'приложение №13 '!$31:$32</definedName>
    <definedName name="_xlnm.Print_Titles" localSheetId="0">'приложение №13 '!$10:$10</definedName>
    <definedName name="_xlnm.Print_Area" localSheetId="0">'приложение №13 '!$A$1:$C$29</definedName>
  </definedNames>
  <calcPr calcId="125725" iterateDelta="1E-4"/>
  <customWorkbookViews>
    <customWorkbookView name="aei - Личное представление" guid="{CE835426-6F32-490E-AD78-3D26FCD74632}" mergeInterval="0" personalView="1" maximized="1" xWindow="1" yWindow="1" windowWidth="1280" windowHeight="870" activeSheetId="1"/>
    <customWorkbookView name="Ефанина - Личное представление" guid="{A9218EDF-07C5-488C-8727-25D0399BEA47}" mergeInterval="0" personalView="1" maximized="1" xWindow="1" yWindow="1" windowWidth="1020" windowHeight="538" activeSheetId="1"/>
    <customWorkbookView name="Зарубина Наталья Ивановна - Личное представление" guid="{C5391717-0E98-46BF-ADCD-B5D0CED83A4B}" mergeInterval="0" personalView="1" maximized="1" xWindow="1" yWindow="1" windowWidth="1276" windowHeight="806" activeSheetId="1"/>
    <customWorkbookView name="Калашникова Галина Владимировна - Личное представление" guid="{FC10C612-B4A0-4A56-9924-1E7792C1D011}" mergeInterval="0" personalView="1" maximized="1" xWindow="1" yWindow="1" windowWidth="1276" windowHeight="744" activeSheetId="2" showComments="commIndAndComment"/>
    <customWorkbookView name="Чурашова Марина Геннадьевна - Личное представление" guid="{157EED34-7CDD-4C05-9ACF-D7B033CA1EBE}" mergeInterval="0" personalView="1" maximized="1" xWindow="1" yWindow="1" windowWidth="1276" windowHeight="790" activeSheetId="2"/>
    <customWorkbookView name="natel - Личное представление" guid="{A543BCC1-A2AA-44C7-A914-D7C2A9274C94}" mergeInterval="0" personalView="1" maximized="1" xWindow="1" yWindow="1" windowWidth="1276" windowHeight="804" activeSheetId="1" showComments="commIndAndComment"/>
    <customWorkbookView name="Бедункович Марина Александровна - Личное представление" guid="{9BF9CBEC-CD34-4834-8796-A5D55E4F0133}" mergeInterval="0" personalView="1" maximized="1" xWindow="1" yWindow="1" windowWidth="1280" windowHeight="804" activeSheetId="1"/>
    <customWorkbookView name="Тягичева Антонина Филиповна - Личное представление" guid="{4DE77B7E-866A-4EC5-9479-F3EE103B6DCD}" mergeInterval="0" personalView="1" maximized="1" xWindow="1" yWindow="1" windowWidth="1280" windowHeight="804" activeSheetId="1"/>
    <customWorkbookView name="Молканова Валентина Павловна - Личное представление" guid="{7E2AAEF4-36D4-4B01-9FE9-DADAFCE4CD0C}" mergeInterval="0" personalView="1" maximized="1" xWindow="1" yWindow="1" windowWidth="1276" windowHeight="744" activeSheetId="1"/>
    <customWorkbookView name="Тананыкина - Личное представление" guid="{04044176-1CEB-442C-85EE-8A41382B59C9}" mergeInterval="0" personalView="1" maximized="1" windowWidth="1276" windowHeight="832" activeSheetId="1"/>
    <customWorkbookView name="Бельмесова Надежда Леонидова - Личное представление" guid="{152277A6-B0CA-46F7-B887-3D9C364BD987}" mergeInterval="0" personalView="1" maximized="1" xWindow="1" yWindow="1" windowWidth="1276" windowHeight="790" activeSheetId="1"/>
    <customWorkbookView name="Панова Елена Юрьевна - Личное представление" guid="{917EED46-F241-44DA-94C9-50D8D830EF81}" mergeInterval="0" personalView="1" maximized="1" xWindow="1" yWindow="1" windowWidth="1276" windowHeight="630" activeSheetId="1" showComments="commIndAndComment"/>
    <customWorkbookView name="Зинченко Надежда Викторовна - Личное представление" guid="{C33F3393-72FA-4528-B8E9-8A92BA3CCEAB}" mergeInterval="0" personalView="1" maximized="1" xWindow="1" yWindow="1" windowWidth="1436" windowHeight="670" activeSheetId="1"/>
    <customWorkbookView name="Роднякова Марина Михайловна - Личное представление" guid="{BA1CC77F-DAF8-4512-83E0-E69DF2C4B6CC}" mergeInterval="0" personalView="1" maximized="1" xWindow="1" yWindow="1" windowWidth="1276" windowHeight="803" activeSheetId="1"/>
    <customWorkbookView name="Савватеев Николай Николаевич - Личное представление" guid="{D5C90058-43E4-4B90-ADF6-A42C5E5A35FF}" mergeInterval="0" personalView="1" maximized="1" xWindow="1" yWindow="1" windowWidth="1276" windowHeight="790" activeSheetId="1"/>
    <customWorkbookView name="Петрунькина Марина Александровна - Личное представление" guid="{4B9DB648-00A1-4A31-8F9E-7240AB3261CD}" mergeInterval="0" personalView="1" maximized="1" xWindow="1" yWindow="1" windowWidth="1436" windowHeight="646" activeSheetId="1"/>
  </customWorkbookViews>
</workbook>
</file>

<file path=xl/calcChain.xml><?xml version="1.0" encoding="utf-8"?>
<calcChain xmlns="http://schemas.openxmlformats.org/spreadsheetml/2006/main">
  <c r="C22" i="1"/>
  <c r="C28"/>
  <c r="C27" l="1"/>
  <c r="C29" l="1"/>
</calcChain>
</file>

<file path=xl/sharedStrings.xml><?xml version="1.0" encoding="utf-8"?>
<sst xmlns="http://schemas.openxmlformats.org/spreadsheetml/2006/main" count="32" uniqueCount="32">
  <si>
    <t>Наименование расходов</t>
  </si>
  <si>
    <t>Сумма, тыс.руб.</t>
  </si>
  <si>
    <t>№п/п</t>
  </si>
  <si>
    <t>от __________№___</t>
  </si>
  <si>
    <t>ИТОГО</t>
  </si>
  <si>
    <t xml:space="preserve">Председатель Думы </t>
  </si>
  <si>
    <t xml:space="preserve">городского округа </t>
  </si>
  <si>
    <t>Д.Б.Микель</t>
  </si>
  <si>
    <t xml:space="preserve"> к решению Думы </t>
  </si>
  <si>
    <t xml:space="preserve">Приложение №13 </t>
  </si>
  <si>
    <t>Приложение 13</t>
  </si>
  <si>
    <t>к решению Думы</t>
  </si>
  <si>
    <t>от_______ № ___</t>
  </si>
  <si>
    <t xml:space="preserve">Приобретение копировальной техники </t>
  </si>
  <si>
    <t xml:space="preserve">Приобретение 10 автомобилей  (Лада Гранта)  для мэрии </t>
  </si>
  <si>
    <t>Субсидии на возмещение затрат от перевозки пассажиров на нерентабельных рейсах по внутримуниципальным маршрутам</t>
  </si>
  <si>
    <t>Проектирование и строительство детского сада в квартале 19 Автозаводского района городского округа Тольятти</t>
  </si>
  <si>
    <t>Проведение переустройства, перепланировки и иных ремонтно-строительных работ жилых помещений и нежилых помещений для перевода их в жилые</t>
  </si>
  <si>
    <t>Обеспечение безопасности населения городского округа Тольятти от неблагоприятного воздействия бродячих  животных (отлов)</t>
  </si>
  <si>
    <t>Разработка генеральной схемы очистки территории</t>
  </si>
  <si>
    <t>Повышение заработной платы отдельным категориям работников по Указам Президента</t>
  </si>
  <si>
    <t xml:space="preserve">Устройство линий наружного электроосвещения мест концентрации ДТП в рамках подпрограммы «Повышение безопасности дорожного движения на период 2014-2020г.г.» </t>
  </si>
  <si>
    <t xml:space="preserve">Обеспечение сохранности неэксплуатируемых муниципальных помещений и зданий </t>
  </si>
  <si>
    <t>Замена устаревшего покрытия знакового места - аллея ветеранов в парке Центрального района</t>
  </si>
  <si>
    <t>Погашение кредиторской задолженности 2015г.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</si>
  <si>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2016 ГОД</t>
  </si>
  <si>
    <r>
      <t xml:space="preserve">Проведение городского конкурса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Рыбацкая кухня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и карнавального шествия предприятий общественного питания по улицам Комсомольского района  </t>
    </r>
  </si>
  <si>
    <r>
      <t xml:space="preserve">Расходы на реализацию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школьного туризма на территории городского округа Тольятти</t>
    </r>
    <r>
      <rPr>
        <sz val="13"/>
        <rFont val="Calibri"/>
        <family val="2"/>
        <charset val="204"/>
      </rPr>
      <t>»</t>
    </r>
  </si>
  <si>
    <r>
      <t xml:space="preserve">Проектирование и строительство объекта муниципальной собственности здания детского сада № 210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Ладушки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в микрорайоне 3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Северный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Центрального района городского округа Тольятти </t>
    </r>
  </si>
  <si>
    <r>
      <t xml:space="preserve">Софинансирование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</si>
  <si>
    <t xml:space="preserve">Проведение текущего ремонта в помещении мэрии (ул. Карла  Маркса,42)  </t>
  </si>
  <si>
    <t>Проектирование и строительство объекта дошкольного образования по адресу: г.Тольятти, Автозаводский район, бульвар Цветной, дом 17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</si>
</sst>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6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/>
    <xf numFmtId="3" fontId="0" fillId="0" borderId="0" xfId="0" applyNumberFormat="1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X33"/>
  <sheetViews>
    <sheetView tabSelected="1" view="pageBreakPreview" topLeftCell="A5" zoomScaleSheetLayoutView="100" workbookViewId="0">
      <selection activeCell="C13" sqref="C13"/>
    </sheetView>
  </sheetViews>
  <sheetFormatPr defaultRowHeight="12.75"/>
  <cols>
    <col min="1" max="1" width="9.42578125" style="8" customWidth="1"/>
    <col min="2" max="2" width="91.28515625" style="7" customWidth="1"/>
    <col min="3" max="3" width="18.5703125" style="7" customWidth="1"/>
    <col min="4" max="4" width="61" style="5" hidden="1" customWidth="1"/>
    <col min="5" max="7" width="9.140625" style="5"/>
    <col min="8" max="76" width="9.140625" style="6"/>
    <col min="77" max="16384" width="9.140625" style="7"/>
  </cols>
  <sheetData>
    <row r="1" spans="1:76" ht="18.75" hidden="1">
      <c r="A1" s="25" t="s">
        <v>9</v>
      </c>
      <c r="B1" s="25"/>
      <c r="C1" s="25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76" ht="18.75" hidden="1">
      <c r="A2" s="25" t="s">
        <v>8</v>
      </c>
      <c r="B2" s="25"/>
      <c r="C2" s="2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76" ht="18.75" hidden="1">
      <c r="A3" s="25" t="s">
        <v>3</v>
      </c>
      <c r="B3" s="25"/>
      <c r="C3" s="2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76" ht="18.75" hidden="1" customHeigh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</row>
    <row r="5" spans="1:76" ht="18.75" customHeight="1">
      <c r="A5" s="28" t="s">
        <v>10</v>
      </c>
      <c r="B5" s="28"/>
      <c r="C5" s="2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</row>
    <row r="6" spans="1:76" ht="18.75" customHeight="1">
      <c r="A6" s="28" t="s">
        <v>11</v>
      </c>
      <c r="B6" s="28"/>
      <c r="C6" s="2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ht="18.75" customHeight="1">
      <c r="A7" s="28" t="s">
        <v>12</v>
      </c>
      <c r="B7" s="28"/>
      <c r="C7" s="2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</row>
    <row r="8" spans="1:76" ht="18.75" customHeight="1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</row>
    <row r="9" spans="1:76" ht="83.25" customHeight="1">
      <c r="A9" s="26" t="s">
        <v>25</v>
      </c>
      <c r="B9" s="26"/>
      <c r="C9" s="2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</row>
    <row r="10" spans="1:76" ht="50.25" customHeight="1">
      <c r="A10" s="21" t="s">
        <v>2</v>
      </c>
      <c r="B10" s="21" t="s">
        <v>0</v>
      </c>
      <c r="C10" s="22" t="s">
        <v>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</row>
    <row r="11" spans="1:76" ht="33">
      <c r="A11" s="18">
        <v>1</v>
      </c>
      <c r="B11" s="17" t="s">
        <v>20</v>
      </c>
      <c r="C11" s="19">
        <v>121056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</row>
    <row r="12" spans="1:76" ht="16.5">
      <c r="A12" s="18">
        <v>2</v>
      </c>
      <c r="B12" s="17" t="s">
        <v>24</v>
      </c>
      <c r="C12" s="19">
        <v>420888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</row>
    <row r="13" spans="1:76" ht="16.5">
      <c r="A13" s="18">
        <v>3</v>
      </c>
      <c r="B13" s="17" t="s">
        <v>14</v>
      </c>
      <c r="C13" s="19">
        <v>4118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</row>
    <row r="14" spans="1:76" ht="16.5">
      <c r="A14" s="18">
        <v>4</v>
      </c>
      <c r="B14" s="17" t="s">
        <v>13</v>
      </c>
      <c r="C14" s="19">
        <v>748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</row>
    <row r="15" spans="1:76" ht="16.5">
      <c r="A15" s="18">
        <v>5</v>
      </c>
      <c r="B15" s="17" t="s">
        <v>30</v>
      </c>
      <c r="C15" s="19">
        <v>942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</row>
    <row r="16" spans="1:76" ht="34.5" customHeight="1">
      <c r="A16" s="18">
        <v>6</v>
      </c>
      <c r="B16" s="17" t="s">
        <v>26</v>
      </c>
      <c r="C16" s="19">
        <v>200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</row>
    <row r="17" spans="1:76" ht="34.5">
      <c r="A17" s="18">
        <v>7</v>
      </c>
      <c r="B17" s="17" t="s">
        <v>27</v>
      </c>
      <c r="C17" s="19">
        <v>745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</row>
    <row r="18" spans="1:76" ht="33">
      <c r="A18" s="18">
        <v>8</v>
      </c>
      <c r="B18" s="17" t="s">
        <v>18</v>
      </c>
      <c r="C18" s="20">
        <v>2000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</row>
    <row r="19" spans="1:76" ht="16.5">
      <c r="A19" s="18">
        <v>9</v>
      </c>
      <c r="B19" s="17" t="s">
        <v>19</v>
      </c>
      <c r="C19" s="20">
        <v>7167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</row>
    <row r="20" spans="1:76" ht="16.5">
      <c r="A20" s="18">
        <v>10</v>
      </c>
      <c r="B20" s="17" t="s">
        <v>22</v>
      </c>
      <c r="C20" s="19">
        <v>100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</row>
    <row r="21" spans="1:76" ht="33">
      <c r="A21" s="18">
        <v>11</v>
      </c>
      <c r="B21" s="17" t="s">
        <v>23</v>
      </c>
      <c r="C21" s="19">
        <v>5046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</row>
    <row r="22" spans="1:76" ht="33">
      <c r="A22" s="18">
        <v>12</v>
      </c>
      <c r="B22" s="17" t="s">
        <v>15</v>
      </c>
      <c r="C22" s="19">
        <f>((290073-0)-(216353-11600))</f>
        <v>85320</v>
      </c>
      <c r="D22" s="16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</row>
    <row r="23" spans="1:76" ht="33">
      <c r="A23" s="18">
        <v>13</v>
      </c>
      <c r="B23" s="17" t="s">
        <v>16</v>
      </c>
      <c r="C23" s="19">
        <v>1900</v>
      </c>
      <c r="D23" s="1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</row>
    <row r="24" spans="1:76" ht="33">
      <c r="A24" s="18">
        <v>14</v>
      </c>
      <c r="B24" s="17" t="s">
        <v>31</v>
      </c>
      <c r="C24" s="19">
        <v>1000</v>
      </c>
      <c r="D24" s="15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</row>
    <row r="25" spans="1:76" ht="50.25">
      <c r="A25" s="18">
        <v>15</v>
      </c>
      <c r="B25" s="17" t="s">
        <v>28</v>
      </c>
      <c r="C25" s="19">
        <v>2150</v>
      </c>
      <c r="D25" s="15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</row>
    <row r="26" spans="1:76" ht="33">
      <c r="A26" s="18">
        <v>16</v>
      </c>
      <c r="B26" s="17" t="s">
        <v>17</v>
      </c>
      <c r="C26" s="19">
        <v>13194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</row>
    <row r="27" spans="1:76" ht="51">
      <c r="A27" s="18">
        <v>17</v>
      </c>
      <c r="B27" s="17" t="s">
        <v>29</v>
      </c>
      <c r="C27" s="19">
        <f>72635-58072</f>
        <v>14563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</row>
    <row r="28" spans="1:76" ht="48.75" customHeight="1">
      <c r="A28" s="18">
        <v>18</v>
      </c>
      <c r="B28" s="17" t="s">
        <v>21</v>
      </c>
      <c r="C28" s="19">
        <f>127867-16554-22465</f>
        <v>88848</v>
      </c>
      <c r="D28" s="15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</row>
    <row r="29" spans="1:76" ht="23.25" customHeight="1">
      <c r="A29" s="21"/>
      <c r="B29" s="23" t="s">
        <v>4</v>
      </c>
      <c r="C29" s="24">
        <f>SUM(C11:C28)</f>
        <v>769985</v>
      </c>
      <c r="D29" s="9"/>
      <c r="E29" s="2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</row>
    <row r="30" spans="1:76" ht="34.5" customHeight="1">
      <c r="A30" s="1"/>
      <c r="C30" s="10"/>
      <c r="E30" s="3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</row>
    <row r="31" spans="1:76" ht="21" hidden="1" customHeight="1">
      <c r="A31" s="11" t="s">
        <v>5</v>
      </c>
      <c r="B31" s="12"/>
      <c r="C31" s="12"/>
      <c r="E31" s="4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</row>
    <row r="32" spans="1:76" ht="25.5" hidden="1" customHeight="1">
      <c r="A32" s="27" t="s">
        <v>6</v>
      </c>
      <c r="B32" s="27"/>
      <c r="C32" s="13" t="s">
        <v>7</v>
      </c>
      <c r="E32" s="4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</row>
    <row r="33" spans="3:76">
      <c r="C33" s="14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</row>
  </sheetData>
  <customSheetViews>
    <customSheetView guid="{CE835426-6F32-490E-AD78-3D26FCD74632}" showPageBreaks="1" fitToPage="1" printArea="1" hiddenRows="1" view="pageBreakPreview" topLeftCell="A14">
      <selection activeCell="D38" sqref="D38"/>
      <rowBreaks count="1" manualBreakCount="1">
        <brk id="40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"/>
      <headerFooter differentFirst="1" alignWithMargins="0">
        <oddHeader>&amp;C&amp;P</oddHeader>
      </headerFooter>
    </customSheetView>
    <customSheetView guid="{A9218EDF-07C5-488C-8727-25D0399BEA47}" showPageBreaks="1" fitToPage="1" printArea="1" hiddenRows="1" view="pageBreakPreview" topLeftCell="A17">
      <selection activeCell="C17" sqref="A1:XFD1048576"/>
      <rowBreaks count="1" manualBreakCount="1">
        <brk id="35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2"/>
      <headerFooter differentFirst="1" alignWithMargins="0">
        <oddHeader>&amp;C&amp;P</oddHeader>
      </headerFooter>
    </customSheetView>
    <customSheetView guid="{C5391717-0E98-46BF-ADCD-B5D0CED83A4B}" showPageBreaks="1" fitToPage="1" printArea="1" hiddenRows="1" view="pageBreakPreview" topLeftCell="A5">
      <selection activeCell="B21" sqref="B21"/>
      <rowBreaks count="1" manualBreakCount="1">
        <brk id="41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3"/>
      <headerFooter differentFirst="1" alignWithMargins="0">
        <oddHeader>&amp;C&amp;P</oddHeader>
      </headerFooter>
    </customSheetView>
    <customSheetView guid="{FC10C612-B4A0-4A56-9924-1E7792C1D011}" showPageBreaks="1" fitToPage="1" printArea="1" hiddenRows="1" view="pageBreakPreview" topLeftCell="A84">
      <selection activeCell="A24" sqref="A24"/>
      <rowBreaks count="1" manualBreakCount="1">
        <brk id="34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4"/>
      <headerFooter differentFirst="1" alignWithMargins="0">
        <oddHeader>&amp;C&amp;P</oddHeader>
      </headerFooter>
    </customSheetView>
    <customSheetView guid="{157EED34-7CDD-4C05-9ACF-D7B033CA1EBE}" showPageBreaks="1" fitToPage="1" printArea="1" hiddenRows="1" view="pageBreakPreview" topLeftCell="A8">
      <selection activeCell="A19" sqref="A19"/>
      <rowBreaks count="1" manualBreakCount="1">
        <brk id="34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5"/>
      <headerFooter differentFirst="1" alignWithMargins="0">
        <oddHeader>&amp;C&amp;P</oddHeader>
      </headerFooter>
    </customSheetView>
    <customSheetView guid="{A543BCC1-A2AA-44C7-A914-D7C2A9274C94}" showPageBreaks="1" fitToPage="1" printArea="1" hiddenRows="1" view="pageBreakPreview" topLeftCell="A5">
      <selection activeCell="C16" sqref="C16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6"/>
      <headerFooter differentFirst="1" alignWithMargins="0">
        <oddHeader>&amp;C&amp;P</oddHeader>
      </headerFooter>
    </customSheetView>
    <customSheetView guid="{152277A6-B0CA-46F7-B887-3D9C364BD987}" showPageBreaks="1" fitToPage="1" printArea="1" hiddenRows="1" view="pageBreakPreview" topLeftCell="A5">
      <selection activeCell="B12" sqref="B12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7"/>
      <headerFooter differentFirst="1" alignWithMargins="0">
        <oddHeader>&amp;C&amp;P</oddHeader>
      </headerFooter>
    </customSheetView>
    <customSheetView guid="{917EED46-F241-44DA-94C9-50D8D830EF81}" showPageBreaks="1" fitToPage="1" printArea="1" hiddenRows="1" view="pageBreakPreview" topLeftCell="A11">
      <selection activeCell="B21" sqref="B21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8"/>
      <headerFooter differentFirst="1" alignWithMargins="0">
        <oddHeader>&amp;C&amp;P</oddHeader>
      </headerFooter>
    </customSheetView>
    <customSheetView guid="{C33F3393-72FA-4528-B8E9-8A92BA3CCEAB}" showPageBreaks="1" fitToPage="1" printArea="1" hiddenRows="1" view="pageBreakPreview" topLeftCell="A11">
      <selection activeCell="C20" sqref="C20"/>
      <rowBreaks count="1" manualBreakCount="1">
        <brk id="35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9"/>
      <headerFooter differentFirst="1" alignWithMargins="0">
        <oddHeader>&amp;C&amp;P</oddHeader>
      </headerFooter>
    </customSheetView>
    <customSheetView guid="{BA1CC77F-DAF8-4512-83E0-E69DF2C4B6CC}" showPageBreaks="1" fitToPage="1" printArea="1" hiddenRows="1" view="pageBreakPreview" topLeftCell="B11">
      <selection activeCell="B17" sqref="B17"/>
      <rowBreaks count="1" manualBreakCount="1">
        <brk id="40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0"/>
      <headerFooter differentFirst="1" alignWithMargins="0">
        <oddHeader>&amp;C&amp;P</oddHeader>
      </headerFooter>
    </customSheetView>
    <customSheetView guid="{D5C90058-43E4-4B90-ADF6-A42C5E5A35FF}" showPageBreaks="1" fitToPage="1" printArea="1" hiddenRows="1" hiddenColumns="1" view="pageBreakPreview" topLeftCell="A19">
      <selection activeCell="F27" sqref="F27"/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1"/>
      <headerFooter differentFirst="1" alignWithMargins="0">
        <oddHeader>&amp;C&amp;P</oddHeader>
      </headerFooter>
    </customSheetView>
    <customSheetView guid="{4B9DB648-00A1-4A31-8F9E-7240AB3261CD}" showPageBreaks="1" fitToPage="1" printArea="1" hiddenRows="1" hiddenColumns="1" view="pageBreakPreview" topLeftCell="A8">
      <selection activeCell="B18" sqref="B18"/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2"/>
      <headerFooter differentFirst="1" alignWithMargins="0">
        <oddHeader>&amp;C&amp;P</oddHeader>
      </headerFooter>
    </customSheetView>
  </customSheetViews>
  <mergeCells count="8">
    <mergeCell ref="A1:C1"/>
    <mergeCell ref="A2:C2"/>
    <mergeCell ref="A3:C3"/>
    <mergeCell ref="A9:C9"/>
    <mergeCell ref="A32:B32"/>
    <mergeCell ref="A5:C5"/>
    <mergeCell ref="A6:C6"/>
    <mergeCell ref="A7:C7"/>
  </mergeCells>
  <pageMargins left="0.6" right="0.39370078740157483" top="0.5" bottom="0.21" header="0.48" footer="0.15748031496062992"/>
  <pageSetup paperSize="9" scale="79" fitToHeight="0" orientation="portrait" r:id="rId13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 </vt:lpstr>
      <vt:lpstr>'приложение №13 '!Заголовки_для_печати</vt:lpstr>
      <vt:lpstr>'приложение №13 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</dc:creator>
  <cp:lastModifiedBy>Петрунькина Марина Александровна</cp:lastModifiedBy>
  <cp:lastPrinted>2015-10-20T10:11:21Z</cp:lastPrinted>
  <dcterms:created xsi:type="dcterms:W3CDTF">2007-09-10T03:33:13Z</dcterms:created>
  <dcterms:modified xsi:type="dcterms:W3CDTF">2015-10-20T11:49:17Z</dcterms:modified>
</cp:coreProperties>
</file>