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120" windowWidth="15180" windowHeight="8925" tabRatio="601"/>
  </bookViews>
  <sheets>
    <sheet name="2017" sheetId="2" r:id="rId1"/>
  </sheets>
  <definedNames>
    <definedName name="_xlnm._FilterDatabase" localSheetId="0" hidden="1">'2017'!$A$4:$F$35</definedName>
    <definedName name="_xlnm.Print_Titles" localSheetId="0">'2017'!$4:$6</definedName>
    <definedName name="_xlnm.Print_Area" localSheetId="0">'2017'!$A$1:$G$35</definedName>
  </definedNames>
  <calcPr calcId="125725" fullPrecision="0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</workbook>
</file>

<file path=xl/calcChain.xml><?xml version="1.0" encoding="utf-8"?>
<calcChain xmlns="http://schemas.openxmlformats.org/spreadsheetml/2006/main">
  <c r="G34" i="2"/>
  <c r="G33"/>
  <c r="G26"/>
  <c r="G20"/>
  <c r="G19"/>
  <c r="G18"/>
  <c r="G17"/>
  <c r="G16"/>
  <c r="G15"/>
  <c r="G12"/>
  <c r="G14" l="1"/>
  <c r="G10" s="1"/>
  <c r="G9" s="1"/>
  <c r="G8" s="1"/>
  <c r="G11"/>
  <c r="G28"/>
  <c r="G25" s="1"/>
  <c r="G31"/>
  <c r="G32"/>
  <c r="G23" l="1"/>
  <c r="G22" s="1"/>
  <c r="G7" s="1"/>
  <c r="G24"/>
</calcChain>
</file>

<file path=xl/sharedStrings.xml><?xml version="1.0" encoding="utf-8"?>
<sst xmlns="http://schemas.openxmlformats.org/spreadsheetml/2006/main" count="120" uniqueCount="44">
  <si>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</si>
  <si>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</si>
  <si>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</si>
  <si>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</si>
  <si>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Другие общегосударственные вопросы</t>
  </si>
  <si>
    <t>Код</t>
  </si>
  <si>
    <t xml:space="preserve">Рз </t>
  </si>
  <si>
    <t>ПР</t>
  </si>
  <si>
    <t>01</t>
  </si>
  <si>
    <t>Мероприятия в установленной сфере деятельности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</si>
  <si>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</si>
  <si>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</si>
  <si>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</si>
  <si>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</si>
  <si>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</si>
  <si>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</si>
  <si>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</si>
  <si>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</si>
  <si>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</si>
  <si>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</si>
  <si>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990 00 00000</t>
  </si>
  <si>
    <t>990 00 11000</t>
  </si>
  <si>
    <t>990 00 11040</t>
  </si>
  <si>
    <t>990 00 04000</t>
  </si>
  <si>
    <t>990 00 04040</t>
  </si>
  <si>
    <t>Департамент финансов мэрии городского округа Тольятти</t>
  </si>
  <si>
    <t>902</t>
  </si>
  <si>
    <t>Резервные фонды</t>
  </si>
  <si>
    <t>11</t>
  </si>
  <si>
    <t>Резервный фонд мэрии городского округа Тольятти для финансирования непредвиденных расходов</t>
  </si>
  <si>
    <t>Резервные средства</t>
  </si>
  <si>
    <t>Исполнение судебных актов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</si>
  <si>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</si>
  <si>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</si>
  <si>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</si>
  <si>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</si>
  <si>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</si>
  <si>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</si>
  <si>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Закупка товаров, работ и услуг для обеспечения государственных (муниципальных) нужд</t>
  </si>
  <si>
    <t>990 00 07000</t>
  </si>
  <si>
    <t>990 00 07090</t>
  </si>
  <si>
    <t>Расшифровка бюджетных ассигнований поГРБС - Департамент финансов  мэрии городского округа Тольятти</t>
  </si>
  <si>
    <t>Утверждено РД от 18.05.2016г. №1077 на 2017 год</t>
  </si>
  <si>
    <t>тыс.руб.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</si>
</sst>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#,##0.0"/>
    <numFmt numFmtId="165" formatCode="_-* #,##0_р_._-;\-* #,##0_р_._-;_-* &quot;-&quot;??_р_._-;_-@_-"/>
  </numFmts>
  <fonts count="6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ont="1" applyFill="1"/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3" fontId="3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8" xfId="2"/>
    <cellStyle name="Процентный" xfId="3" builtinId="5"/>
    <cellStyle name="Финансовый [0]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5"/>
  <sheetViews>
    <sheetView tabSelected="1" zoomScaleNormal="100" zoomScaleSheetLayoutView="88" workbookViewId="0">
      <selection activeCell="A2" sqref="A2:G3"/>
    </sheetView>
  </sheetViews>
  <sheetFormatPr defaultRowHeight="16.5"/>
  <cols>
    <col min="1" max="1" width="58.5703125" style="5" customWidth="1"/>
    <col min="2" max="2" width="7.7109375" style="19" customWidth="1"/>
    <col min="3" max="3" width="7.5703125" style="2" customWidth="1"/>
    <col min="4" max="4" width="6.85546875" style="2" customWidth="1"/>
    <col min="5" max="5" width="16.140625" style="3" customWidth="1"/>
    <col min="6" max="6" width="7.140625" style="2" customWidth="1"/>
    <col min="7" max="7" width="16.42578125" style="1" customWidth="1"/>
    <col min="8" max="16384" width="9.140625" style="1"/>
  </cols>
  <sheetData>
    <row r="2" spans="1:7" ht="48" customHeight="1">
      <c r="A2" s="30" t="s">
        <v>41</v>
      </c>
      <c r="B2" s="30"/>
      <c r="C2" s="30"/>
      <c r="D2" s="30"/>
      <c r="E2" s="30"/>
      <c r="F2" s="30"/>
      <c r="G2" s="30"/>
    </row>
    <row r="3" spans="1:7" ht="15.75" customHeight="1">
      <c r="A3" s="23"/>
      <c r="B3" s="23"/>
      <c r="C3" s="23"/>
      <c r="D3" s="23"/>
      <c r="E3" s="23"/>
      <c r="F3" s="23"/>
      <c r="G3" s="23" t="s">
        <v>43</v>
      </c>
    </row>
    <row r="4" spans="1:7" ht="20.25" customHeight="1">
      <c r="A4" s="28" t="s">
        <v>0</v>
      </c>
      <c r="B4" s="9"/>
      <c r="C4" s="7"/>
      <c r="D4" s="7"/>
      <c r="E4" s="7"/>
      <c r="F4" s="7"/>
      <c r="G4" s="24" t="s">
        <v>42</v>
      </c>
    </row>
    <row r="5" spans="1:7" ht="12.75" customHeight="1">
      <c r="A5" s="28"/>
      <c r="B5" s="29" t="s">
        <v>5</v>
      </c>
      <c r="C5" s="27" t="s">
        <v>6</v>
      </c>
      <c r="D5" s="27" t="s">
        <v>7</v>
      </c>
      <c r="E5" s="27" t="s">
        <v>2</v>
      </c>
      <c r="F5" s="27" t="s">
        <v>3</v>
      </c>
      <c r="G5" s="25"/>
    </row>
    <row r="6" spans="1:7" ht="65.25" customHeight="1">
      <c r="A6" s="28"/>
      <c r="B6" s="29"/>
      <c r="C6" s="27"/>
      <c r="D6" s="27"/>
      <c r="E6" s="27"/>
      <c r="F6" s="27"/>
      <c r="G6" s="26"/>
    </row>
    <row r="7" spans="1:7" ht="37.5">
      <c r="A7" s="10" t="s">
        <v>25</v>
      </c>
      <c r="B7" s="7" t="s">
        <v>26</v>
      </c>
      <c r="C7" s="7"/>
      <c r="D7" s="7"/>
      <c r="E7" s="7"/>
      <c r="F7" s="7"/>
      <c r="G7" s="18">
        <f>G8+G22+G31+G16</f>
        <v>939897</v>
      </c>
    </row>
    <row r="8" spans="1:7" ht="93.75">
      <c r="A8" s="10" t="s">
        <v>16</v>
      </c>
      <c r="B8" s="7" t="s">
        <v>26</v>
      </c>
      <c r="C8" s="7" t="s">
        <v>8</v>
      </c>
      <c r="D8" s="7" t="s">
        <v>17</v>
      </c>
      <c r="E8" s="7"/>
      <c r="F8" s="7"/>
      <c r="G8" s="20">
        <f>G9</f>
        <v>64721</v>
      </c>
    </row>
    <row r="9" spans="1:7">
      <c r="A9" s="4" t="s">
        <v>10</v>
      </c>
      <c r="B9" s="6">
        <v>902</v>
      </c>
      <c r="C9" s="6" t="s">
        <v>8</v>
      </c>
      <c r="D9" s="6" t="s">
        <v>17</v>
      </c>
      <c r="E9" s="11" t="s">
        <v>20</v>
      </c>
      <c r="F9" s="11"/>
      <c r="G9" s="21">
        <f>G10</f>
        <v>64721</v>
      </c>
    </row>
    <row r="10" spans="1:7" ht="33">
      <c r="A10" s="4" t="s">
        <v>15</v>
      </c>
      <c r="B10" s="6">
        <v>902</v>
      </c>
      <c r="C10" s="6" t="s">
        <v>8</v>
      </c>
      <c r="D10" s="6" t="s">
        <v>17</v>
      </c>
      <c r="E10" s="11" t="s">
        <v>21</v>
      </c>
      <c r="F10" s="12"/>
      <c r="G10" s="21">
        <f>SUM(G12+G14)</f>
        <v>64721</v>
      </c>
    </row>
    <row r="11" spans="1:7">
      <c r="A11" s="4" t="s">
        <v>14</v>
      </c>
      <c r="B11" s="6">
        <v>902</v>
      </c>
      <c r="C11" s="6" t="s">
        <v>8</v>
      </c>
      <c r="D11" s="6" t="s">
        <v>17</v>
      </c>
      <c r="E11" s="11" t="s">
        <v>22</v>
      </c>
      <c r="F11" s="12"/>
      <c r="G11" s="21">
        <f>SUM(G13+G15)</f>
        <v>64721</v>
      </c>
    </row>
    <row r="12" spans="1:7" ht="82.5">
      <c r="A12" s="4" t="s">
        <v>13</v>
      </c>
      <c r="B12" s="6">
        <v>902</v>
      </c>
      <c r="C12" s="6" t="s">
        <v>8</v>
      </c>
      <c r="D12" s="6" t="s">
        <v>17</v>
      </c>
      <c r="E12" s="11" t="s">
        <v>22</v>
      </c>
      <c r="F12" s="11">
        <v>100</v>
      </c>
      <c r="G12" s="21">
        <f>G13</f>
        <v>56238</v>
      </c>
    </row>
    <row r="13" spans="1:7" ht="33">
      <c r="A13" s="4" t="s">
        <v>18</v>
      </c>
      <c r="B13" s="6">
        <v>902</v>
      </c>
      <c r="C13" s="6" t="s">
        <v>8</v>
      </c>
      <c r="D13" s="6" t="s">
        <v>17</v>
      </c>
      <c r="E13" s="11" t="s">
        <v>22</v>
      </c>
      <c r="F13" s="11">
        <v>120</v>
      </c>
      <c r="G13" s="21">
        <v>56238</v>
      </c>
    </row>
    <row r="14" spans="1:7" ht="33">
      <c r="A14" s="4" t="s">
        <v>38</v>
      </c>
      <c r="B14" s="6">
        <v>902</v>
      </c>
      <c r="C14" s="6" t="s">
        <v>8</v>
      </c>
      <c r="D14" s="6" t="s">
        <v>17</v>
      </c>
      <c r="E14" s="11" t="s">
        <v>22</v>
      </c>
      <c r="F14" s="11">
        <v>200</v>
      </c>
      <c r="G14" s="21">
        <f>G15</f>
        <v>8483</v>
      </c>
    </row>
    <row r="15" spans="1:7" ht="33">
      <c r="A15" s="4" t="s">
        <v>19</v>
      </c>
      <c r="B15" s="6">
        <v>902</v>
      </c>
      <c r="C15" s="6" t="s">
        <v>8</v>
      </c>
      <c r="D15" s="6" t="s">
        <v>17</v>
      </c>
      <c r="E15" s="11" t="s">
        <v>22</v>
      </c>
      <c r="F15" s="11">
        <v>240</v>
      </c>
      <c r="G15" s="21">
        <f>7830+653</f>
        <v>8483</v>
      </c>
    </row>
    <row r="16" spans="1:7" ht="18.75">
      <c r="A16" s="8" t="s">
        <v>27</v>
      </c>
      <c r="B16" s="9">
        <v>902</v>
      </c>
      <c r="C16" s="9" t="s">
        <v>8</v>
      </c>
      <c r="D16" s="9" t="s">
        <v>28</v>
      </c>
      <c r="E16" s="13"/>
      <c r="F16" s="13"/>
      <c r="G16" s="20">
        <f>SUM(G21:G21)</f>
        <v>4927</v>
      </c>
    </row>
    <row r="17" spans="1:7">
      <c r="A17" s="4" t="s">
        <v>10</v>
      </c>
      <c r="B17" s="6">
        <v>902</v>
      </c>
      <c r="C17" s="6" t="s">
        <v>8</v>
      </c>
      <c r="D17" s="6" t="s">
        <v>28</v>
      </c>
      <c r="E17" s="11" t="s">
        <v>20</v>
      </c>
      <c r="F17" s="11"/>
      <c r="G17" s="21">
        <f>G21</f>
        <v>4927</v>
      </c>
    </row>
    <row r="18" spans="1:7">
      <c r="A18" s="4" t="s">
        <v>27</v>
      </c>
      <c r="B18" s="6">
        <v>902</v>
      </c>
      <c r="C18" s="6" t="s">
        <v>8</v>
      </c>
      <c r="D18" s="6" t="s">
        <v>28</v>
      </c>
      <c r="E18" s="11" t="s">
        <v>39</v>
      </c>
      <c r="F18" s="11"/>
      <c r="G18" s="21">
        <f>G21</f>
        <v>4927</v>
      </c>
    </row>
    <row r="19" spans="1:7" ht="33">
      <c r="A19" s="4" t="s">
        <v>29</v>
      </c>
      <c r="B19" s="6">
        <v>902</v>
      </c>
      <c r="C19" s="6" t="s">
        <v>8</v>
      </c>
      <c r="D19" s="6" t="s">
        <v>28</v>
      </c>
      <c r="E19" s="11" t="s">
        <v>40</v>
      </c>
      <c r="F19" s="11"/>
      <c r="G19" s="21">
        <f>G21</f>
        <v>4927</v>
      </c>
    </row>
    <row r="20" spans="1:7">
      <c r="A20" s="14" t="s">
        <v>12</v>
      </c>
      <c r="B20" s="16">
        <v>902</v>
      </c>
      <c r="C20" s="16" t="s">
        <v>8</v>
      </c>
      <c r="D20" s="16" t="s">
        <v>28</v>
      </c>
      <c r="E20" s="11" t="s">
        <v>40</v>
      </c>
      <c r="F20" s="15">
        <v>800</v>
      </c>
      <c r="G20" s="21">
        <f>G21</f>
        <v>4927</v>
      </c>
    </row>
    <row r="21" spans="1:7">
      <c r="A21" s="17" t="s">
        <v>30</v>
      </c>
      <c r="B21" s="16">
        <v>902</v>
      </c>
      <c r="C21" s="16" t="s">
        <v>8</v>
      </c>
      <c r="D21" s="16" t="s">
        <v>28</v>
      </c>
      <c r="E21" s="11" t="s">
        <v>40</v>
      </c>
      <c r="F21" s="15">
        <v>870</v>
      </c>
      <c r="G21" s="22">
        <v>4927</v>
      </c>
    </row>
    <row r="22" spans="1:7" ht="18.75">
      <c r="A22" s="8" t="s">
        <v>4</v>
      </c>
      <c r="B22" s="9">
        <v>902</v>
      </c>
      <c r="C22" s="9" t="s">
        <v>8</v>
      </c>
      <c r="D22" s="9" t="s">
        <v>1</v>
      </c>
      <c r="E22" s="13"/>
      <c r="F22" s="13"/>
      <c r="G22" s="20">
        <f t="shared" ref="G22" si="0">G23</f>
        <v>240618</v>
      </c>
    </row>
    <row r="23" spans="1:7">
      <c r="A23" s="4" t="s">
        <v>10</v>
      </c>
      <c r="B23" s="6">
        <v>902</v>
      </c>
      <c r="C23" s="6" t="s">
        <v>8</v>
      </c>
      <c r="D23" s="6" t="s">
        <v>1</v>
      </c>
      <c r="E23" s="11" t="s">
        <v>20</v>
      </c>
      <c r="F23" s="12"/>
      <c r="G23" s="21">
        <f>G25</f>
        <v>240618</v>
      </c>
    </row>
    <row r="24" spans="1:7">
      <c r="A24" s="4" t="s">
        <v>9</v>
      </c>
      <c r="B24" s="6">
        <v>902</v>
      </c>
      <c r="C24" s="6" t="s">
        <v>8</v>
      </c>
      <c r="D24" s="6" t="s">
        <v>1</v>
      </c>
      <c r="E24" s="11" t="s">
        <v>23</v>
      </c>
      <c r="F24" s="11"/>
      <c r="G24" s="21">
        <f t="shared" ref="G24" si="1">G25</f>
        <v>240618</v>
      </c>
    </row>
    <row r="25" spans="1:7" ht="33">
      <c r="A25" s="4" t="s">
        <v>11</v>
      </c>
      <c r="B25" s="6">
        <v>902</v>
      </c>
      <c r="C25" s="6" t="s">
        <v>8</v>
      </c>
      <c r="D25" s="6" t="s">
        <v>1</v>
      </c>
      <c r="E25" s="11" t="s">
        <v>24</v>
      </c>
      <c r="F25" s="11"/>
      <c r="G25" s="21">
        <f>G26+G28</f>
        <v>240618</v>
      </c>
    </row>
    <row r="26" spans="1:7" ht="33">
      <c r="A26" s="4" t="s">
        <v>38</v>
      </c>
      <c r="B26" s="6">
        <v>902</v>
      </c>
      <c r="C26" s="6" t="s">
        <v>8</v>
      </c>
      <c r="D26" s="6" t="s">
        <v>1</v>
      </c>
      <c r="E26" s="11" t="s">
        <v>24</v>
      </c>
      <c r="F26" s="11">
        <v>200</v>
      </c>
      <c r="G26" s="21">
        <f>G27</f>
        <v>110</v>
      </c>
    </row>
    <row r="27" spans="1:7" ht="33">
      <c r="A27" s="4" t="s">
        <v>19</v>
      </c>
      <c r="B27" s="6">
        <v>902</v>
      </c>
      <c r="C27" s="6" t="s">
        <v>8</v>
      </c>
      <c r="D27" s="6" t="s">
        <v>1</v>
      </c>
      <c r="E27" s="11" t="s">
        <v>24</v>
      </c>
      <c r="F27" s="11">
        <v>240</v>
      </c>
      <c r="G27" s="21">
        <v>110</v>
      </c>
    </row>
    <row r="28" spans="1:7">
      <c r="A28" s="14" t="s">
        <v>12</v>
      </c>
      <c r="B28" s="6">
        <v>902</v>
      </c>
      <c r="C28" s="6" t="s">
        <v>8</v>
      </c>
      <c r="D28" s="6" t="s">
        <v>1</v>
      </c>
      <c r="E28" s="11" t="s">
        <v>24</v>
      </c>
      <c r="F28" s="11">
        <v>800</v>
      </c>
      <c r="G28" s="21">
        <f>G29+G30</f>
        <v>240508</v>
      </c>
    </row>
    <row r="29" spans="1:7">
      <c r="A29" s="4" t="s">
        <v>31</v>
      </c>
      <c r="B29" s="6">
        <v>902</v>
      </c>
      <c r="C29" s="6" t="s">
        <v>8</v>
      </c>
      <c r="D29" s="6" t="s">
        <v>1</v>
      </c>
      <c r="E29" s="11" t="s">
        <v>24</v>
      </c>
      <c r="F29" s="11">
        <v>830</v>
      </c>
      <c r="G29" s="21">
        <v>144922</v>
      </c>
    </row>
    <row r="30" spans="1:7" ht="66">
      <c r="A30" s="4" t="s">
        <v>32</v>
      </c>
      <c r="B30" s="6">
        <v>902</v>
      </c>
      <c r="C30" s="6" t="s">
        <v>8</v>
      </c>
      <c r="D30" s="6" t="s">
        <v>1</v>
      </c>
      <c r="E30" s="11" t="s">
        <v>24</v>
      </c>
      <c r="F30" s="11">
        <v>840</v>
      </c>
      <c r="G30" s="21">
        <v>95586</v>
      </c>
    </row>
    <row r="31" spans="1:7" ht="37.5">
      <c r="A31" s="8" t="s">
        <v>33</v>
      </c>
      <c r="B31" s="9">
        <v>902</v>
      </c>
      <c r="C31" s="9" t="s">
        <v>1</v>
      </c>
      <c r="D31" s="9" t="s">
        <v>8</v>
      </c>
      <c r="E31" s="13"/>
      <c r="F31" s="13"/>
      <c r="G31" s="20">
        <f>G33</f>
        <v>629631</v>
      </c>
    </row>
    <row r="32" spans="1:7">
      <c r="A32" s="4" t="s">
        <v>10</v>
      </c>
      <c r="B32" s="6">
        <v>902</v>
      </c>
      <c r="C32" s="6" t="s">
        <v>1</v>
      </c>
      <c r="D32" s="6" t="s">
        <v>8</v>
      </c>
      <c r="E32" s="11" t="s">
        <v>20</v>
      </c>
      <c r="F32" s="12"/>
      <c r="G32" s="21">
        <f>G33</f>
        <v>629631</v>
      </c>
    </row>
    <row r="33" spans="1:7" ht="33">
      <c r="A33" s="4" t="s">
        <v>34</v>
      </c>
      <c r="B33" s="6">
        <v>902</v>
      </c>
      <c r="C33" s="6" t="s">
        <v>1</v>
      </c>
      <c r="D33" s="6" t="s">
        <v>8</v>
      </c>
      <c r="E33" s="11" t="s">
        <v>35</v>
      </c>
      <c r="F33" s="11"/>
      <c r="G33" s="21">
        <f>G35</f>
        <v>629631</v>
      </c>
    </row>
    <row r="34" spans="1:7" ht="33">
      <c r="A34" s="4" t="s">
        <v>36</v>
      </c>
      <c r="B34" s="6">
        <v>902</v>
      </c>
      <c r="C34" s="6" t="s">
        <v>1</v>
      </c>
      <c r="D34" s="6" t="s">
        <v>8</v>
      </c>
      <c r="E34" s="11" t="s">
        <v>35</v>
      </c>
      <c r="F34" s="11">
        <v>700</v>
      </c>
      <c r="G34" s="21">
        <f>G35</f>
        <v>629631</v>
      </c>
    </row>
    <row r="35" spans="1:7">
      <c r="A35" s="4" t="s">
        <v>37</v>
      </c>
      <c r="B35" s="6">
        <v>902</v>
      </c>
      <c r="C35" s="6" t="s">
        <v>1</v>
      </c>
      <c r="D35" s="6" t="s">
        <v>8</v>
      </c>
      <c r="E35" s="11" t="s">
        <v>35</v>
      </c>
      <c r="F35" s="11">
        <v>730</v>
      </c>
      <c r="G35" s="21">
        <v>629631</v>
      </c>
    </row>
  </sheetData>
  <mergeCells count="8">
    <mergeCell ref="A2:G2"/>
    <mergeCell ref="G4:G6"/>
    <mergeCell ref="F5:F6"/>
    <mergeCell ref="A4:A6"/>
    <mergeCell ref="B5:B6"/>
    <mergeCell ref="C5:C6"/>
    <mergeCell ref="D5:D6"/>
    <mergeCell ref="E5:E6"/>
  </mergeCells>
  <pageMargins left="0.51181102362204722" right="0.31496062992125984" top="0.74803149606299213" bottom="0.55118110236220474" header="0.31496062992125984" footer="0.31496062992125984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Бельмесова Надежда Леонидова</cp:lastModifiedBy>
  <cp:lastPrinted>2016-03-16T07:49:43Z</cp:lastPrinted>
  <dcterms:created xsi:type="dcterms:W3CDTF">2007-01-25T06:11:58Z</dcterms:created>
  <dcterms:modified xsi:type="dcterms:W3CDTF">2016-05-27T05:27:55Z</dcterms:modified>
</cp:coreProperties>
</file>