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255" windowHeight="8190"/>
  </bookViews>
  <sheets>
    <sheet name="2019-2021" sheetId="1" r:id="rId1"/>
  </sheets>
  <definedNames>
    <definedName name="_xlnm._FilterDatabase" localSheetId="0" hidden="1">'2019-2021'!$A$6:$F$47</definedName>
    <definedName name="_xlnm.Print_Titles" localSheetId="0">'2019-2021'!$6:$8</definedName>
    <definedName name="_xlnm.Print_Area" localSheetId="0">'2019-2021'!$A$1:$BK$61</definedName>
  </definedNames>
  <calcPr calcId="145621"/>
</workbook>
</file>

<file path=xl/calcChain.xml><?xml version="1.0" encoding="utf-8"?>
<calcChain xmlns="http://schemas.openxmlformats.org/spreadsheetml/2006/main">
  <c r="BJ54" i="1" l="1"/>
  <c r="BJ53" i="1" s="1"/>
  <c r="BJ52" i="1" s="1"/>
  <c r="BK54" i="1"/>
  <c r="BK53" i="1" s="1"/>
  <c r="BK52" i="1" s="1"/>
  <c r="BI54" i="1"/>
  <c r="BI53" i="1"/>
  <c r="BI52" i="1" s="1"/>
  <c r="BI51" i="1" s="1"/>
  <c r="BK57" i="1"/>
  <c r="BK56" i="1" s="1"/>
  <c r="BJ57" i="1"/>
  <c r="BI57" i="1"/>
  <c r="BI56" i="1" s="1"/>
  <c r="BJ56" i="1"/>
  <c r="AR55" i="1"/>
  <c r="AX55" i="1" s="1"/>
  <c r="AQ55" i="1"/>
  <c r="AW55" i="1" s="1"/>
  <c r="BH54" i="1"/>
  <c r="BG54" i="1"/>
  <c r="BG53" i="1" s="1"/>
  <c r="BF54" i="1"/>
  <c r="BE54" i="1"/>
  <c r="BE53" i="1" s="1"/>
  <c r="BE52" i="1" s="1"/>
  <c r="BE51" i="1" s="1"/>
  <c r="BB54" i="1"/>
  <c r="BA54" i="1"/>
  <c r="BA53" i="1" s="1"/>
  <c r="AZ54" i="1"/>
  <c r="AY54" i="1"/>
  <c r="AY53" i="1" s="1"/>
  <c r="AV54" i="1"/>
  <c r="AU54" i="1"/>
  <c r="AU53" i="1" s="1"/>
  <c r="AT54" i="1"/>
  <c r="AS54" i="1"/>
  <c r="AS53" i="1" s="1"/>
  <c r="AS52" i="1" s="1"/>
  <c r="AS51" i="1" s="1"/>
  <c r="AQ54" i="1"/>
  <c r="AQ53" i="1" s="1"/>
  <c r="AP54" i="1"/>
  <c r="AP53" i="1" s="1"/>
  <c r="AP52" i="1" s="1"/>
  <c r="AP51" i="1" s="1"/>
  <c r="AO54" i="1"/>
  <c r="AO53" i="1" s="1"/>
  <c r="AN54" i="1"/>
  <c r="AM54" i="1"/>
  <c r="AM53" i="1" s="1"/>
  <c r="BH53" i="1"/>
  <c r="BF53" i="1"/>
  <c r="BB53" i="1"/>
  <c r="AZ53" i="1"/>
  <c r="AV53" i="1"/>
  <c r="AV52" i="1" s="1"/>
  <c r="AV51" i="1" s="1"/>
  <c r="AT53" i="1"/>
  <c r="AT52" i="1" s="1"/>
  <c r="AT51" i="1" s="1"/>
  <c r="AN53" i="1"/>
  <c r="AN52" i="1" s="1"/>
  <c r="AN51" i="1" s="1"/>
  <c r="AJ52" i="1"/>
  <c r="AJ51" i="1" s="1"/>
  <c r="AF52" i="1"/>
  <c r="AF51" i="1" s="1"/>
  <c r="AA52" i="1"/>
  <c r="AA51" i="1" s="1"/>
  <c r="X52" i="1"/>
  <c r="X51" i="1" s="1"/>
  <c r="T52" i="1"/>
  <c r="T51" i="1" s="1"/>
  <c r="O52" i="1"/>
  <c r="O51" i="1" s="1"/>
  <c r="L52" i="1"/>
  <c r="L51" i="1" s="1"/>
  <c r="J52" i="1"/>
  <c r="J51" i="1" s="1"/>
  <c r="H52" i="1"/>
  <c r="H51" i="1" s="1"/>
  <c r="BA52" i="1"/>
  <c r="BA51" i="1" s="1"/>
  <c r="AO52" i="1"/>
  <c r="AO51" i="1" s="1"/>
  <c r="AM52" i="1"/>
  <c r="AI52" i="1"/>
  <c r="AG52" i="1"/>
  <c r="AG51" i="1" s="1"/>
  <c r="AC52" i="1"/>
  <c r="AC51" i="1" s="1"/>
  <c r="W52" i="1"/>
  <c r="U52" i="1"/>
  <c r="U51" i="1" s="1"/>
  <c r="Q52" i="1"/>
  <c r="Q51" i="1" s="1"/>
  <c r="K52" i="1"/>
  <c r="K51" i="1" s="1"/>
  <c r="G52" i="1"/>
  <c r="G51" i="1" s="1"/>
  <c r="BH52" i="1"/>
  <c r="BH51" i="1" s="1"/>
  <c r="BF52" i="1"/>
  <c r="BF51" i="1" s="1"/>
  <c r="BB52" i="1"/>
  <c r="BB51" i="1" s="1"/>
  <c r="AZ52" i="1"/>
  <c r="AL52" i="1"/>
  <c r="AL51" i="1" s="1"/>
  <c r="AH52" i="1"/>
  <c r="AH51" i="1" s="1"/>
  <c r="AD52" i="1"/>
  <c r="AD51" i="1" s="1"/>
  <c r="AB52" i="1"/>
  <c r="AB51" i="1" s="1"/>
  <c r="Z52" i="1"/>
  <c r="Z51" i="1" s="1"/>
  <c r="V52" i="1"/>
  <c r="V51" i="1" s="1"/>
  <c r="R52" i="1"/>
  <c r="R51" i="1" s="1"/>
  <c r="P52" i="1"/>
  <c r="P51" i="1" s="1"/>
  <c r="N52" i="1"/>
  <c r="N51" i="1" s="1"/>
  <c r="I52" i="1"/>
  <c r="I51" i="1" s="1"/>
  <c r="AZ51" i="1"/>
  <c r="AM51" i="1"/>
  <c r="AI51" i="1"/>
  <c r="W51" i="1"/>
  <c r="BK49" i="1"/>
  <c r="BK48" i="1" s="1"/>
  <c r="BJ49" i="1"/>
  <c r="BJ48" i="1" s="1"/>
  <c r="BI49" i="1"/>
  <c r="BI48" i="1" s="1"/>
  <c r="BJ51" i="1" l="1"/>
  <c r="BK51" i="1"/>
  <c r="AU52" i="1"/>
  <c r="AU51" i="1" s="1"/>
  <c r="AY52" i="1"/>
  <c r="AY51" i="1" s="1"/>
  <c r="BG52" i="1"/>
  <c r="BG51" i="1" s="1"/>
  <c r="AW54" i="1"/>
  <c r="AW53" i="1" s="1"/>
  <c r="BC55" i="1"/>
  <c r="BC54" i="1" s="1"/>
  <c r="BC53" i="1" s="1"/>
  <c r="S52" i="1"/>
  <c r="S51" i="1" s="1"/>
  <c r="BD55" i="1"/>
  <c r="BD54" i="1" s="1"/>
  <c r="BD53" i="1" s="1"/>
  <c r="AX54" i="1"/>
  <c r="AX53" i="1" s="1"/>
  <c r="AX52" i="1" s="1"/>
  <c r="AX51" i="1" s="1"/>
  <c r="M52" i="1"/>
  <c r="M51" i="1" s="1"/>
  <c r="AR54" i="1"/>
  <c r="AR53" i="1" s="1"/>
  <c r="AR52" i="1" s="1"/>
  <c r="AR51" i="1" s="1"/>
  <c r="BJ27" i="1"/>
  <c r="BJ21" i="1"/>
  <c r="BJ20" i="1" s="1"/>
  <c r="BI21" i="1"/>
  <c r="BI20" i="1" s="1"/>
  <c r="BI27" i="1"/>
  <c r="BI36" i="1"/>
  <c r="BI35" i="1" s="1"/>
  <c r="BI34" i="1" s="1"/>
  <c r="BI33" i="1" s="1"/>
  <c r="BI32" i="1" s="1"/>
  <c r="BJ36" i="1"/>
  <c r="BJ35" i="1" s="1"/>
  <c r="BJ34" i="1" s="1"/>
  <c r="BJ33" i="1" s="1"/>
  <c r="BJ32" i="1" s="1"/>
  <c r="BI46" i="1"/>
  <c r="BI45" i="1" s="1"/>
  <c r="BI41" i="1" s="1"/>
  <c r="BI40" i="1" s="1"/>
  <c r="BI39" i="1" s="1"/>
  <c r="BJ46" i="1"/>
  <c r="BJ45" i="1" s="1"/>
  <c r="BJ41" i="1" s="1"/>
  <c r="BJ40" i="1" s="1"/>
  <c r="BJ39" i="1" s="1"/>
  <c r="BI29" i="1"/>
  <c r="BJ29" i="1"/>
  <c r="BI18" i="1"/>
  <c r="BJ18" i="1"/>
  <c r="BI16" i="1"/>
  <c r="BJ16" i="1"/>
  <c r="BD52" i="1" l="1"/>
  <c r="BD51" i="1" s="1"/>
  <c r="Y52" i="1"/>
  <c r="Y51" i="1" s="1"/>
  <c r="BJ26" i="1"/>
  <c r="BJ25" i="1" s="1"/>
  <c r="BJ24" i="1" s="1"/>
  <c r="BJ23" i="1" s="1"/>
  <c r="BJ15" i="1"/>
  <c r="BJ14" i="1" s="1"/>
  <c r="BJ13" i="1" s="1"/>
  <c r="BJ12" i="1" s="1"/>
  <c r="BJ11" i="1" s="1"/>
  <c r="BI15" i="1"/>
  <c r="BI14" i="1" s="1"/>
  <c r="BI13" i="1" s="1"/>
  <c r="BI12" i="1" s="1"/>
  <c r="BI11" i="1" s="1"/>
  <c r="BI26" i="1"/>
  <c r="BI25" i="1" s="1"/>
  <c r="BI24" i="1" s="1"/>
  <c r="BI23" i="1" s="1"/>
  <c r="BH46" i="1"/>
  <c r="BH45" i="1" s="1"/>
  <c r="BG46" i="1"/>
  <c r="BG45" i="1" s="1"/>
  <c r="BF46" i="1"/>
  <c r="BF45" i="1" s="1"/>
  <c r="BE46" i="1"/>
  <c r="BE45" i="1" s="1"/>
  <c r="BH43" i="1"/>
  <c r="BG43" i="1"/>
  <c r="BF43" i="1"/>
  <c r="BF42" i="1" s="1"/>
  <c r="BE43" i="1"/>
  <c r="BE42" i="1" s="1"/>
  <c r="BH42" i="1"/>
  <c r="BG42" i="1"/>
  <c r="BH36" i="1"/>
  <c r="BH35" i="1" s="1"/>
  <c r="BH34" i="1" s="1"/>
  <c r="BH33" i="1" s="1"/>
  <c r="BH32" i="1" s="1"/>
  <c r="BG36" i="1"/>
  <c r="BG35" i="1" s="1"/>
  <c r="BG34" i="1" s="1"/>
  <c r="BG33" i="1" s="1"/>
  <c r="BG32" i="1" s="1"/>
  <c r="BF36" i="1"/>
  <c r="BF35" i="1" s="1"/>
  <c r="BF34" i="1" s="1"/>
  <c r="BF33" i="1" s="1"/>
  <c r="BF32" i="1" s="1"/>
  <c r="BE36" i="1"/>
  <c r="BE35" i="1" s="1"/>
  <c r="BE34" i="1" s="1"/>
  <c r="BE33" i="1" s="1"/>
  <c r="BE32" i="1" s="1"/>
  <c r="BH29" i="1"/>
  <c r="BG29" i="1"/>
  <c r="BF29" i="1"/>
  <c r="BE29" i="1"/>
  <c r="BH27" i="1"/>
  <c r="BG27" i="1"/>
  <c r="BF27" i="1"/>
  <c r="BE27" i="1"/>
  <c r="BE26" i="1" s="1"/>
  <c r="BE25" i="1" s="1"/>
  <c r="BE24" i="1" s="1"/>
  <c r="BE23" i="1" s="1"/>
  <c r="BH21" i="1"/>
  <c r="BH20" i="1" s="1"/>
  <c r="BG21" i="1"/>
  <c r="BG20" i="1" s="1"/>
  <c r="BF21" i="1"/>
  <c r="BF20" i="1" s="1"/>
  <c r="BE21" i="1"/>
  <c r="BE20" i="1" s="1"/>
  <c r="BH18" i="1"/>
  <c r="BG18" i="1"/>
  <c r="BF18" i="1"/>
  <c r="BE18" i="1"/>
  <c r="BH16" i="1"/>
  <c r="BG16" i="1"/>
  <c r="BF16" i="1"/>
  <c r="BF15" i="1" s="1"/>
  <c r="BF14" i="1" s="1"/>
  <c r="BF13" i="1" s="1"/>
  <c r="BF12" i="1" s="1"/>
  <c r="BF11" i="1" s="1"/>
  <c r="BE16" i="1"/>
  <c r="BE15" i="1" s="1"/>
  <c r="AE52" i="1" l="1"/>
  <c r="AE51" i="1" s="1"/>
  <c r="BJ9" i="1"/>
  <c r="BI9" i="1"/>
  <c r="BF26" i="1"/>
  <c r="BF25" i="1" s="1"/>
  <c r="BF24" i="1" s="1"/>
  <c r="BF23" i="1" s="1"/>
  <c r="BH15" i="1"/>
  <c r="BH14" i="1" s="1"/>
  <c r="BH13" i="1" s="1"/>
  <c r="BH12" i="1" s="1"/>
  <c r="BH11" i="1" s="1"/>
  <c r="BE14" i="1"/>
  <c r="BE13" i="1" s="1"/>
  <c r="BE12" i="1" s="1"/>
  <c r="BE11" i="1" s="1"/>
  <c r="BG26" i="1"/>
  <c r="BG25" i="1" s="1"/>
  <c r="BG24" i="1" s="1"/>
  <c r="BG23" i="1" s="1"/>
  <c r="BE41" i="1"/>
  <c r="BE40" i="1" s="1"/>
  <c r="BE39" i="1" s="1"/>
  <c r="BG15" i="1"/>
  <c r="BG14" i="1" s="1"/>
  <c r="BG13" i="1" s="1"/>
  <c r="BG12" i="1" s="1"/>
  <c r="BG11" i="1" s="1"/>
  <c r="BH26" i="1"/>
  <c r="BH25" i="1" s="1"/>
  <c r="BH24" i="1" s="1"/>
  <c r="BH23" i="1" s="1"/>
  <c r="BF41" i="1"/>
  <c r="BF40" i="1" s="1"/>
  <c r="BH41" i="1"/>
  <c r="BH40" i="1" s="1"/>
  <c r="BG41" i="1"/>
  <c r="BG40" i="1" s="1"/>
  <c r="AK52" i="1" l="1"/>
  <c r="AK51" i="1" s="1"/>
  <c r="BH39" i="1"/>
  <c r="BH9" i="1" s="1"/>
  <c r="BE9" i="1"/>
  <c r="BF39" i="1"/>
  <c r="BF9" i="1" s="1"/>
  <c r="BG39" i="1"/>
  <c r="BG9" i="1" s="1"/>
  <c r="AQ52" i="1" l="1"/>
  <c r="AQ51" i="1" s="1"/>
  <c r="BB46" i="1"/>
  <c r="BA46" i="1"/>
  <c r="BA45" i="1" s="1"/>
  <c r="AZ46" i="1"/>
  <c r="AZ45" i="1" s="1"/>
  <c r="AY46" i="1"/>
  <c r="AY45" i="1" s="1"/>
  <c r="BB45" i="1"/>
  <c r="BB43" i="1"/>
  <c r="BB42" i="1" s="1"/>
  <c r="BA43" i="1"/>
  <c r="BA42" i="1" s="1"/>
  <c r="AZ43" i="1"/>
  <c r="AZ42" i="1" s="1"/>
  <c r="AY43" i="1"/>
  <c r="AY42" i="1" s="1"/>
  <c r="BB36" i="1"/>
  <c r="BA36" i="1"/>
  <c r="AZ36" i="1"/>
  <c r="AZ35" i="1" s="1"/>
  <c r="AZ34" i="1" s="1"/>
  <c r="AZ33" i="1" s="1"/>
  <c r="AZ32" i="1" s="1"/>
  <c r="AY36" i="1"/>
  <c r="AY35" i="1" s="1"/>
  <c r="AY34" i="1" s="1"/>
  <c r="AY33" i="1" s="1"/>
  <c r="AY32" i="1" s="1"/>
  <c r="BB35" i="1"/>
  <c r="BB34" i="1" s="1"/>
  <c r="BB33" i="1" s="1"/>
  <c r="BB32" i="1" s="1"/>
  <c r="BA35" i="1"/>
  <c r="BA34" i="1" s="1"/>
  <c r="BA33" i="1" s="1"/>
  <c r="BA32" i="1" s="1"/>
  <c r="BB29" i="1"/>
  <c r="BA29" i="1"/>
  <c r="AZ29" i="1"/>
  <c r="AY29" i="1"/>
  <c r="BB27" i="1"/>
  <c r="BA27" i="1"/>
  <c r="AZ27" i="1"/>
  <c r="AY27" i="1"/>
  <c r="BB21" i="1"/>
  <c r="BB20" i="1" s="1"/>
  <c r="BA21" i="1"/>
  <c r="BA20" i="1" s="1"/>
  <c r="AZ21" i="1"/>
  <c r="AZ20" i="1" s="1"/>
  <c r="AY21" i="1"/>
  <c r="AY20" i="1" s="1"/>
  <c r="BB18" i="1"/>
  <c r="BA18" i="1"/>
  <c r="AZ18" i="1"/>
  <c r="AY18" i="1"/>
  <c r="BB16" i="1"/>
  <c r="BA16" i="1"/>
  <c r="BA15" i="1" s="1"/>
  <c r="AZ16" i="1"/>
  <c r="AY16" i="1"/>
  <c r="AY15" i="1" s="1"/>
  <c r="BC52" i="1" l="1"/>
  <c r="BC51" i="1" s="1"/>
  <c r="AW52" i="1"/>
  <c r="AW51" i="1" s="1"/>
  <c r="BB26" i="1"/>
  <c r="BB25" i="1" s="1"/>
  <c r="BB24" i="1" s="1"/>
  <c r="BB23" i="1" s="1"/>
  <c r="AZ41" i="1"/>
  <c r="AZ40" i="1" s="1"/>
  <c r="AZ26" i="1"/>
  <c r="AZ25" i="1" s="1"/>
  <c r="AZ24" i="1" s="1"/>
  <c r="AZ23" i="1" s="1"/>
  <c r="AY41" i="1"/>
  <c r="AY40" i="1" s="1"/>
  <c r="BB41" i="1"/>
  <c r="BB40" i="1" s="1"/>
  <c r="AZ15" i="1"/>
  <c r="AZ14" i="1" s="1"/>
  <c r="AZ13" i="1" s="1"/>
  <c r="AZ12" i="1" s="1"/>
  <c r="AZ11" i="1" s="1"/>
  <c r="AY26" i="1"/>
  <c r="AY25" i="1" s="1"/>
  <c r="AY24" i="1" s="1"/>
  <c r="AY23" i="1" s="1"/>
  <c r="BB15" i="1"/>
  <c r="BB14" i="1" s="1"/>
  <c r="BB13" i="1" s="1"/>
  <c r="BB12" i="1" s="1"/>
  <c r="BB11" i="1" s="1"/>
  <c r="BA26" i="1"/>
  <c r="BA25" i="1" s="1"/>
  <c r="BA24" i="1" s="1"/>
  <c r="BA23" i="1" s="1"/>
  <c r="BA41" i="1"/>
  <c r="BA40" i="1" s="1"/>
  <c r="AY14" i="1"/>
  <c r="AY13" i="1" s="1"/>
  <c r="AY12" i="1" s="1"/>
  <c r="AY11" i="1" s="1"/>
  <c r="BA14" i="1"/>
  <c r="BA13" i="1" s="1"/>
  <c r="BA12" i="1" s="1"/>
  <c r="BA11" i="1" s="1"/>
  <c r="AY39" i="1" l="1"/>
  <c r="AY9" i="1" s="1"/>
  <c r="BB39" i="1"/>
  <c r="BB9" i="1" s="1"/>
  <c r="AZ39" i="1"/>
  <c r="AZ9" i="1" s="1"/>
  <c r="BA39" i="1"/>
  <c r="BA9" i="1" s="1"/>
  <c r="AV46" i="1" l="1"/>
  <c r="AV45" i="1" s="1"/>
  <c r="AU46" i="1"/>
  <c r="AU45" i="1" s="1"/>
  <c r="AT46" i="1"/>
  <c r="AT45" i="1" s="1"/>
  <c r="AS46" i="1"/>
  <c r="AS45" i="1" s="1"/>
  <c r="AV43" i="1"/>
  <c r="AU43" i="1"/>
  <c r="AU42" i="1" s="1"/>
  <c r="AT43" i="1"/>
  <c r="AT42" i="1" s="1"/>
  <c r="AT41" i="1" s="1"/>
  <c r="AS43" i="1"/>
  <c r="AS42" i="1" s="1"/>
  <c r="AV42" i="1"/>
  <c r="AV36" i="1"/>
  <c r="AV35" i="1" s="1"/>
  <c r="AV34" i="1" s="1"/>
  <c r="AV33" i="1" s="1"/>
  <c r="AV32" i="1" s="1"/>
  <c r="AU36" i="1"/>
  <c r="AU35" i="1" s="1"/>
  <c r="AU34" i="1" s="1"/>
  <c r="AU33" i="1" s="1"/>
  <c r="AU32" i="1" s="1"/>
  <c r="AT36" i="1"/>
  <c r="AT35" i="1" s="1"/>
  <c r="AT34" i="1" s="1"/>
  <c r="AT33" i="1" s="1"/>
  <c r="AT32" i="1" s="1"/>
  <c r="AS36" i="1"/>
  <c r="AS35" i="1" s="1"/>
  <c r="AS34" i="1" s="1"/>
  <c r="AS33" i="1" s="1"/>
  <c r="AS32" i="1" s="1"/>
  <c r="AV29" i="1"/>
  <c r="AU29" i="1"/>
  <c r="AT29" i="1"/>
  <c r="AS29" i="1"/>
  <c r="AV27" i="1"/>
  <c r="AU27" i="1"/>
  <c r="AT27" i="1"/>
  <c r="AS27" i="1"/>
  <c r="AV21" i="1"/>
  <c r="AV20" i="1" s="1"/>
  <c r="AU21" i="1"/>
  <c r="AU20" i="1" s="1"/>
  <c r="AT21" i="1"/>
  <c r="AT20" i="1" s="1"/>
  <c r="AS21" i="1"/>
  <c r="AS20" i="1" s="1"/>
  <c r="AV18" i="1"/>
  <c r="AU18" i="1"/>
  <c r="AT18" i="1"/>
  <c r="AS18" i="1"/>
  <c r="AV16" i="1"/>
  <c r="AV15" i="1" s="1"/>
  <c r="AU16" i="1"/>
  <c r="AT16" i="1"/>
  <c r="AT15" i="1" s="1"/>
  <c r="AS16" i="1"/>
  <c r="AS15" i="1" l="1"/>
  <c r="AS14" i="1" s="1"/>
  <c r="AS13" i="1" s="1"/>
  <c r="AS12" i="1" s="1"/>
  <c r="AS11" i="1" s="1"/>
  <c r="AU41" i="1"/>
  <c r="AU40" i="1" s="1"/>
  <c r="AT26" i="1"/>
  <c r="AT25" i="1" s="1"/>
  <c r="AT24" i="1" s="1"/>
  <c r="AT23" i="1" s="1"/>
  <c r="AV26" i="1"/>
  <c r="AV25" i="1" s="1"/>
  <c r="AV24" i="1" s="1"/>
  <c r="AV23" i="1" s="1"/>
  <c r="AV41" i="1"/>
  <c r="AV40" i="1" s="1"/>
  <c r="AS26" i="1"/>
  <c r="AS25" i="1" s="1"/>
  <c r="AS24" i="1" s="1"/>
  <c r="AS23" i="1" s="1"/>
  <c r="AU26" i="1"/>
  <c r="AU25" i="1" s="1"/>
  <c r="AU24" i="1" s="1"/>
  <c r="AU23" i="1" s="1"/>
  <c r="AT40" i="1"/>
  <c r="AT14" i="1"/>
  <c r="AT13" i="1" s="1"/>
  <c r="AT12" i="1" s="1"/>
  <c r="AT11" i="1" s="1"/>
  <c r="AV14" i="1"/>
  <c r="AV13" i="1" s="1"/>
  <c r="AV12" i="1" s="1"/>
  <c r="AV11" i="1" s="1"/>
  <c r="AU15" i="1"/>
  <c r="AU14" i="1" s="1"/>
  <c r="AU13" i="1" s="1"/>
  <c r="AU12" i="1" s="1"/>
  <c r="AU11" i="1" s="1"/>
  <c r="AS41" i="1"/>
  <c r="AS40" i="1" s="1"/>
  <c r="AR47" i="1"/>
  <c r="AX47" i="1" s="1"/>
  <c r="AQ47" i="1"/>
  <c r="AN46" i="1"/>
  <c r="AN45" i="1" s="1"/>
  <c r="AO46" i="1"/>
  <c r="AO45" i="1" s="1"/>
  <c r="AP46" i="1"/>
  <c r="AP45" i="1" s="1"/>
  <c r="AM46" i="1"/>
  <c r="AM45" i="1" s="1"/>
  <c r="AV39" i="1" l="1"/>
  <c r="AV9" i="1" s="1"/>
  <c r="AU39" i="1"/>
  <c r="AU9" i="1" s="1"/>
  <c r="AX46" i="1"/>
  <c r="AX45" i="1" s="1"/>
  <c r="BD47" i="1"/>
  <c r="AT39" i="1"/>
  <c r="AT9" i="1" s="1"/>
  <c r="AS39" i="1"/>
  <c r="AS9" i="1" s="1"/>
  <c r="AQ46" i="1"/>
  <c r="AQ45" i="1" s="1"/>
  <c r="AW47" i="1"/>
  <c r="AR46" i="1"/>
  <c r="AR45" i="1" s="1"/>
  <c r="BD46" i="1" l="1"/>
  <c r="BD45" i="1" s="1"/>
  <c r="BK46" i="1"/>
  <c r="BK45" i="1" s="1"/>
  <c r="AW46" i="1"/>
  <c r="AW45" i="1" s="1"/>
  <c r="BC47" i="1"/>
  <c r="BC46" i="1" l="1"/>
  <c r="BC45" i="1" s="1"/>
  <c r="AP43" i="1" l="1"/>
  <c r="AP42" i="1" s="1"/>
  <c r="AO43" i="1"/>
  <c r="AO42" i="1" s="1"/>
  <c r="AN43" i="1"/>
  <c r="AN42" i="1" s="1"/>
  <c r="AM43" i="1"/>
  <c r="AM42" i="1" s="1"/>
  <c r="AP36" i="1"/>
  <c r="AP35" i="1" s="1"/>
  <c r="AO36" i="1"/>
  <c r="AO35" i="1" s="1"/>
  <c r="AO34" i="1" s="1"/>
  <c r="AO33" i="1" s="1"/>
  <c r="AO32" i="1" s="1"/>
  <c r="AN36" i="1"/>
  <c r="AN35" i="1" s="1"/>
  <c r="AN34" i="1" s="1"/>
  <c r="AN33" i="1" s="1"/>
  <c r="AN32" i="1" s="1"/>
  <c r="AM36" i="1"/>
  <c r="AM35" i="1" s="1"/>
  <c r="AM34" i="1" s="1"/>
  <c r="AM33" i="1" s="1"/>
  <c r="AM32" i="1" s="1"/>
  <c r="AP34" i="1"/>
  <c r="AP33" i="1" s="1"/>
  <c r="AP32" i="1" s="1"/>
  <c r="AP29" i="1"/>
  <c r="AO29" i="1"/>
  <c r="AN29" i="1"/>
  <c r="AM29" i="1"/>
  <c r="AP27" i="1"/>
  <c r="AO27" i="1"/>
  <c r="AO26" i="1" s="1"/>
  <c r="AO25" i="1" s="1"/>
  <c r="AO24" i="1" s="1"/>
  <c r="AO23" i="1" s="1"/>
  <c r="AN27" i="1"/>
  <c r="AN26" i="1" s="1"/>
  <c r="AN25" i="1" s="1"/>
  <c r="AN24" i="1" s="1"/>
  <c r="AN23" i="1" s="1"/>
  <c r="AM27" i="1"/>
  <c r="AP21" i="1"/>
  <c r="AP20" i="1" s="1"/>
  <c r="AO21" i="1"/>
  <c r="AO20" i="1" s="1"/>
  <c r="AN21" i="1"/>
  <c r="AN20" i="1" s="1"/>
  <c r="AM21" i="1"/>
  <c r="AM20" i="1" s="1"/>
  <c r="AP18" i="1"/>
  <c r="AO18" i="1"/>
  <c r="AN18" i="1"/>
  <c r="AM18" i="1"/>
  <c r="AP16" i="1"/>
  <c r="AP15" i="1" s="1"/>
  <c r="AO16" i="1"/>
  <c r="AN16" i="1"/>
  <c r="AM16" i="1"/>
  <c r="AM15" i="1" s="1"/>
  <c r="AM14" i="1" s="1"/>
  <c r="AM13" i="1" s="1"/>
  <c r="AM12" i="1" s="1"/>
  <c r="AM11" i="1" s="1"/>
  <c r="AJ43" i="1"/>
  <c r="AJ42" i="1" s="1"/>
  <c r="AJ41" i="1" s="1"/>
  <c r="AJ40" i="1" s="1"/>
  <c r="AI43" i="1"/>
  <c r="AI42" i="1" s="1"/>
  <c r="AI41" i="1" s="1"/>
  <c r="AI40" i="1" s="1"/>
  <c r="AH43" i="1"/>
  <c r="AH42" i="1" s="1"/>
  <c r="AH41" i="1" s="1"/>
  <c r="AH40" i="1" s="1"/>
  <c r="AG43" i="1"/>
  <c r="AG42" i="1" s="1"/>
  <c r="AG41" i="1" s="1"/>
  <c r="AG40" i="1" s="1"/>
  <c r="AJ36" i="1"/>
  <c r="AJ35" i="1" s="1"/>
  <c r="AJ34" i="1" s="1"/>
  <c r="AJ33" i="1" s="1"/>
  <c r="AJ32" i="1" s="1"/>
  <c r="AI36" i="1"/>
  <c r="AI35" i="1" s="1"/>
  <c r="AI34" i="1" s="1"/>
  <c r="AI33" i="1" s="1"/>
  <c r="AI32" i="1" s="1"/>
  <c r="AH36" i="1"/>
  <c r="AH35" i="1" s="1"/>
  <c r="AH34" i="1" s="1"/>
  <c r="AH33" i="1" s="1"/>
  <c r="AH32" i="1" s="1"/>
  <c r="AG36" i="1"/>
  <c r="AG35" i="1" s="1"/>
  <c r="AG34" i="1" s="1"/>
  <c r="AG33" i="1" s="1"/>
  <c r="AG32" i="1" s="1"/>
  <c r="AJ29" i="1"/>
  <c r="AI29" i="1"/>
  <c r="AH29" i="1"/>
  <c r="AG29" i="1"/>
  <c r="AJ27" i="1"/>
  <c r="AI27" i="1"/>
  <c r="AH27" i="1"/>
  <c r="AG27" i="1"/>
  <c r="AJ21" i="1"/>
  <c r="AJ20" i="1" s="1"/>
  <c r="AI21" i="1"/>
  <c r="AI20" i="1" s="1"/>
  <c r="AH21" i="1"/>
  <c r="AH20" i="1" s="1"/>
  <c r="AG21" i="1"/>
  <c r="AG20" i="1" s="1"/>
  <c r="AJ18" i="1"/>
  <c r="AI18" i="1"/>
  <c r="AH18" i="1"/>
  <c r="AG18" i="1"/>
  <c r="AJ16" i="1"/>
  <c r="AJ15" i="1" s="1"/>
  <c r="AJ14" i="1" s="1"/>
  <c r="AJ13" i="1" s="1"/>
  <c r="AJ12" i="1" s="1"/>
  <c r="AJ11" i="1" s="1"/>
  <c r="AI16" i="1"/>
  <c r="AI15" i="1" s="1"/>
  <c r="AI14" i="1" s="1"/>
  <c r="AI13" i="1" s="1"/>
  <c r="AI12" i="1" s="1"/>
  <c r="AI11" i="1" s="1"/>
  <c r="AH16" i="1"/>
  <c r="AG16" i="1"/>
  <c r="AG15" i="1" s="1"/>
  <c r="AG14" i="1" s="1"/>
  <c r="AG13" i="1" s="1"/>
  <c r="AG12" i="1" s="1"/>
  <c r="AG11" i="1" s="1"/>
  <c r="AD43" i="1"/>
  <c r="AD42" i="1" s="1"/>
  <c r="AD41" i="1" s="1"/>
  <c r="AD40" i="1" s="1"/>
  <c r="AD39" i="1" s="1"/>
  <c r="AC43" i="1"/>
  <c r="AC42" i="1" s="1"/>
  <c r="AC41" i="1" s="1"/>
  <c r="AC40" i="1" s="1"/>
  <c r="AC39" i="1" s="1"/>
  <c r="AB43" i="1"/>
  <c r="AB42" i="1" s="1"/>
  <c r="AB41" i="1" s="1"/>
  <c r="AB40" i="1" s="1"/>
  <c r="AB39" i="1" s="1"/>
  <c r="AA43" i="1"/>
  <c r="AA42" i="1" s="1"/>
  <c r="AA41" i="1" s="1"/>
  <c r="AA40" i="1" s="1"/>
  <c r="AA39" i="1" s="1"/>
  <c r="AD36" i="1"/>
  <c r="AD35" i="1" s="1"/>
  <c r="AD34" i="1" s="1"/>
  <c r="AD33" i="1" s="1"/>
  <c r="AD32" i="1" s="1"/>
  <c r="AC36" i="1"/>
  <c r="AC35" i="1" s="1"/>
  <c r="AC34" i="1" s="1"/>
  <c r="AC33" i="1" s="1"/>
  <c r="AC32" i="1" s="1"/>
  <c r="AB36" i="1"/>
  <c r="AB35" i="1" s="1"/>
  <c r="AB34" i="1" s="1"/>
  <c r="AB33" i="1" s="1"/>
  <c r="AB32" i="1" s="1"/>
  <c r="AA36" i="1"/>
  <c r="AA35" i="1" s="1"/>
  <c r="AA34" i="1" s="1"/>
  <c r="AA33" i="1" s="1"/>
  <c r="AA32" i="1" s="1"/>
  <c r="AD29" i="1"/>
  <c r="AC29" i="1"/>
  <c r="AB29" i="1"/>
  <c r="AA29" i="1"/>
  <c r="AD27" i="1"/>
  <c r="AC27" i="1"/>
  <c r="AB27" i="1"/>
  <c r="AA27" i="1"/>
  <c r="AA26" i="1" s="1"/>
  <c r="AA25" i="1" s="1"/>
  <c r="AA24" i="1" s="1"/>
  <c r="AA23" i="1" s="1"/>
  <c r="AD21" i="1"/>
  <c r="AD20" i="1" s="1"/>
  <c r="AC21" i="1"/>
  <c r="AC20" i="1" s="1"/>
  <c r="AB21" i="1"/>
  <c r="AB20" i="1" s="1"/>
  <c r="AA21" i="1"/>
  <c r="AA20" i="1" s="1"/>
  <c r="AD18" i="1"/>
  <c r="AC18" i="1"/>
  <c r="AB18" i="1"/>
  <c r="AA18" i="1"/>
  <c r="AD16" i="1"/>
  <c r="AC16" i="1"/>
  <c r="AC15" i="1" s="1"/>
  <c r="AC14" i="1" s="1"/>
  <c r="AC13" i="1" s="1"/>
  <c r="AC12" i="1" s="1"/>
  <c r="AC11" i="1" s="1"/>
  <c r="AB16" i="1"/>
  <c r="AA16" i="1"/>
  <c r="AA15" i="1" s="1"/>
  <c r="AA14" i="1" s="1"/>
  <c r="AA13" i="1" s="1"/>
  <c r="AA12" i="1" s="1"/>
  <c r="AA11" i="1" s="1"/>
  <c r="X43" i="1"/>
  <c r="X42" i="1" s="1"/>
  <c r="X41" i="1" s="1"/>
  <c r="X40" i="1" s="1"/>
  <c r="X39" i="1" s="1"/>
  <c r="W43" i="1"/>
  <c r="W42" i="1" s="1"/>
  <c r="W41" i="1" s="1"/>
  <c r="W40" i="1" s="1"/>
  <c r="W39" i="1" s="1"/>
  <c r="V43" i="1"/>
  <c r="V42" i="1" s="1"/>
  <c r="V41" i="1" s="1"/>
  <c r="V40" i="1" s="1"/>
  <c r="V39" i="1" s="1"/>
  <c r="U43" i="1"/>
  <c r="U42" i="1" s="1"/>
  <c r="U41" i="1" s="1"/>
  <c r="U40" i="1" s="1"/>
  <c r="U39" i="1" s="1"/>
  <c r="X36" i="1"/>
  <c r="X35" i="1" s="1"/>
  <c r="X34" i="1" s="1"/>
  <c r="X33" i="1" s="1"/>
  <c r="X32" i="1" s="1"/>
  <c r="W36" i="1"/>
  <c r="W35" i="1" s="1"/>
  <c r="W34" i="1" s="1"/>
  <c r="W33" i="1" s="1"/>
  <c r="W32" i="1" s="1"/>
  <c r="V36" i="1"/>
  <c r="V35" i="1" s="1"/>
  <c r="V34" i="1" s="1"/>
  <c r="V33" i="1" s="1"/>
  <c r="V32" i="1" s="1"/>
  <c r="U36" i="1"/>
  <c r="U35" i="1" s="1"/>
  <c r="U34" i="1" s="1"/>
  <c r="U33" i="1" s="1"/>
  <c r="U32" i="1" s="1"/>
  <c r="X29" i="1"/>
  <c r="W29" i="1"/>
  <c r="V29" i="1"/>
  <c r="U29" i="1"/>
  <c r="X27" i="1"/>
  <c r="W27" i="1"/>
  <c r="V27" i="1"/>
  <c r="U27" i="1"/>
  <c r="X21" i="1"/>
  <c r="X20" i="1" s="1"/>
  <c r="W21" i="1"/>
  <c r="W20" i="1" s="1"/>
  <c r="V21" i="1"/>
  <c r="V20" i="1" s="1"/>
  <c r="U21" i="1"/>
  <c r="U20" i="1" s="1"/>
  <c r="X18" i="1"/>
  <c r="W18" i="1"/>
  <c r="V18" i="1"/>
  <c r="U18" i="1"/>
  <c r="X16" i="1"/>
  <c r="W16" i="1"/>
  <c r="V16" i="1"/>
  <c r="V15" i="1" s="1"/>
  <c r="V14" i="1" s="1"/>
  <c r="V13" i="1" s="1"/>
  <c r="V12" i="1" s="1"/>
  <c r="V11" i="1" s="1"/>
  <c r="U16" i="1"/>
  <c r="U15" i="1" s="1"/>
  <c r="U14" i="1" s="1"/>
  <c r="U13" i="1" s="1"/>
  <c r="U12" i="1" s="1"/>
  <c r="U11" i="1" s="1"/>
  <c r="X15" i="1"/>
  <c r="X14" i="1" s="1"/>
  <c r="X13" i="1" s="1"/>
  <c r="X12" i="1" s="1"/>
  <c r="X11" i="1" s="1"/>
  <c r="R43" i="1"/>
  <c r="R42" i="1" s="1"/>
  <c r="R41" i="1" s="1"/>
  <c r="R40" i="1" s="1"/>
  <c r="R39" i="1" s="1"/>
  <c r="Q43" i="1"/>
  <c r="Q42" i="1" s="1"/>
  <c r="Q41" i="1" s="1"/>
  <c r="Q40" i="1" s="1"/>
  <c r="Q39" i="1" s="1"/>
  <c r="P43" i="1"/>
  <c r="P42" i="1" s="1"/>
  <c r="P41" i="1" s="1"/>
  <c r="P40" i="1" s="1"/>
  <c r="P39" i="1" s="1"/>
  <c r="O43" i="1"/>
  <c r="O42" i="1" s="1"/>
  <c r="O41" i="1" s="1"/>
  <c r="O40" i="1" s="1"/>
  <c r="O39" i="1" s="1"/>
  <c r="R36" i="1"/>
  <c r="R35" i="1" s="1"/>
  <c r="R34" i="1" s="1"/>
  <c r="R33" i="1" s="1"/>
  <c r="R32" i="1" s="1"/>
  <c r="Q36" i="1"/>
  <c r="Q35" i="1" s="1"/>
  <c r="Q34" i="1" s="1"/>
  <c r="Q33" i="1" s="1"/>
  <c r="Q32" i="1" s="1"/>
  <c r="P36" i="1"/>
  <c r="P35" i="1" s="1"/>
  <c r="P34" i="1" s="1"/>
  <c r="P33" i="1" s="1"/>
  <c r="P32" i="1" s="1"/>
  <c r="O36" i="1"/>
  <c r="O35" i="1" s="1"/>
  <c r="O34" i="1" s="1"/>
  <c r="O33" i="1" s="1"/>
  <c r="O32" i="1" s="1"/>
  <c r="R29" i="1"/>
  <c r="Q29" i="1"/>
  <c r="P29" i="1"/>
  <c r="O29" i="1"/>
  <c r="R27" i="1"/>
  <c r="Q27" i="1"/>
  <c r="Q26" i="1" s="1"/>
  <c r="Q25" i="1" s="1"/>
  <c r="Q24" i="1" s="1"/>
  <c r="Q23" i="1" s="1"/>
  <c r="P27" i="1"/>
  <c r="O27" i="1"/>
  <c r="R21" i="1"/>
  <c r="R20" i="1" s="1"/>
  <c r="Q21" i="1"/>
  <c r="Q20" i="1" s="1"/>
  <c r="P21" i="1"/>
  <c r="P20" i="1" s="1"/>
  <c r="O21" i="1"/>
  <c r="O20" i="1" s="1"/>
  <c r="R18" i="1"/>
  <c r="Q18" i="1"/>
  <c r="P18" i="1"/>
  <c r="O18" i="1"/>
  <c r="R16" i="1"/>
  <c r="R15" i="1" s="1"/>
  <c r="R14" i="1" s="1"/>
  <c r="R13" i="1" s="1"/>
  <c r="R12" i="1" s="1"/>
  <c r="R11" i="1" s="1"/>
  <c r="Q16" i="1"/>
  <c r="Q15" i="1" s="1"/>
  <c r="Q14" i="1" s="1"/>
  <c r="Q13" i="1" s="1"/>
  <c r="Q12" i="1" s="1"/>
  <c r="Q11" i="1" s="1"/>
  <c r="P16" i="1"/>
  <c r="P15" i="1" s="1"/>
  <c r="P14" i="1" s="1"/>
  <c r="P13" i="1" s="1"/>
  <c r="P12" i="1" s="1"/>
  <c r="P11" i="1" s="1"/>
  <c r="O16" i="1"/>
  <c r="N44" i="1"/>
  <c r="T44" i="1" s="1"/>
  <c r="T43" i="1" s="1"/>
  <c r="T42" i="1" s="1"/>
  <c r="T41" i="1" s="1"/>
  <c r="T40" i="1" s="1"/>
  <c r="T39" i="1" s="1"/>
  <c r="M44" i="1"/>
  <c r="M43" i="1" s="1"/>
  <c r="M42" i="1" s="1"/>
  <c r="M41" i="1" s="1"/>
  <c r="M40" i="1" s="1"/>
  <c r="M39" i="1" s="1"/>
  <c r="N37" i="1"/>
  <c r="T37" i="1" s="1"/>
  <c r="T36" i="1" s="1"/>
  <c r="T35" i="1" s="1"/>
  <c r="T34" i="1" s="1"/>
  <c r="T33" i="1" s="1"/>
  <c r="T32" i="1" s="1"/>
  <c r="M37" i="1"/>
  <c r="S37" i="1" s="1"/>
  <c r="Y37" i="1" s="1"/>
  <c r="Y36" i="1" s="1"/>
  <c r="Y35" i="1" s="1"/>
  <c r="Y34" i="1" s="1"/>
  <c r="Y33" i="1" s="1"/>
  <c r="Y32" i="1" s="1"/>
  <c r="N30" i="1"/>
  <c r="T30" i="1" s="1"/>
  <c r="Z30" i="1" s="1"/>
  <c r="Z29" i="1" s="1"/>
  <c r="M30" i="1"/>
  <c r="S30" i="1" s="1"/>
  <c r="S29" i="1" s="1"/>
  <c r="N28" i="1"/>
  <c r="T28" i="1" s="1"/>
  <c r="M28" i="1"/>
  <c r="S28" i="1" s="1"/>
  <c r="Y28" i="1" s="1"/>
  <c r="AE28" i="1" s="1"/>
  <c r="AK28" i="1" s="1"/>
  <c r="N22" i="1"/>
  <c r="T22" i="1" s="1"/>
  <c r="T21" i="1" s="1"/>
  <c r="T20" i="1" s="1"/>
  <c r="M22" i="1"/>
  <c r="S22" i="1" s="1"/>
  <c r="Y22" i="1" s="1"/>
  <c r="Y21" i="1" s="1"/>
  <c r="Y20" i="1" s="1"/>
  <c r="N19" i="1"/>
  <c r="T19" i="1" s="1"/>
  <c r="T18" i="1" s="1"/>
  <c r="M19" i="1"/>
  <c r="S19" i="1" s="1"/>
  <c r="N17" i="1"/>
  <c r="T17" i="1" s="1"/>
  <c r="T16" i="1" s="1"/>
  <c r="M17" i="1"/>
  <c r="S17" i="1" s="1"/>
  <c r="Y17" i="1" s="1"/>
  <c r="Y16" i="1" s="1"/>
  <c r="H43" i="1"/>
  <c r="H42" i="1" s="1"/>
  <c r="H41" i="1" s="1"/>
  <c r="H40" i="1" s="1"/>
  <c r="H39" i="1" s="1"/>
  <c r="I43" i="1"/>
  <c r="I42" i="1" s="1"/>
  <c r="I41" i="1" s="1"/>
  <c r="I40" i="1" s="1"/>
  <c r="I39" i="1" s="1"/>
  <c r="J43" i="1"/>
  <c r="J42" i="1" s="1"/>
  <c r="J41" i="1" s="1"/>
  <c r="J40" i="1" s="1"/>
  <c r="J39" i="1" s="1"/>
  <c r="K43" i="1"/>
  <c r="K42" i="1" s="1"/>
  <c r="K41" i="1" s="1"/>
  <c r="K40" i="1" s="1"/>
  <c r="K39" i="1" s="1"/>
  <c r="L43" i="1"/>
  <c r="L42" i="1" s="1"/>
  <c r="L41" i="1" s="1"/>
  <c r="L40" i="1" s="1"/>
  <c r="L39" i="1" s="1"/>
  <c r="H36" i="1"/>
  <c r="H35" i="1" s="1"/>
  <c r="H34" i="1" s="1"/>
  <c r="H33" i="1" s="1"/>
  <c r="H32" i="1" s="1"/>
  <c r="I36" i="1"/>
  <c r="I35" i="1" s="1"/>
  <c r="I34" i="1" s="1"/>
  <c r="I33" i="1" s="1"/>
  <c r="I32" i="1" s="1"/>
  <c r="J36" i="1"/>
  <c r="J35" i="1" s="1"/>
  <c r="J34" i="1" s="1"/>
  <c r="J33" i="1" s="1"/>
  <c r="J32" i="1" s="1"/>
  <c r="K36" i="1"/>
  <c r="K35" i="1" s="1"/>
  <c r="K34" i="1" s="1"/>
  <c r="K33" i="1" s="1"/>
  <c r="K32" i="1" s="1"/>
  <c r="L36" i="1"/>
  <c r="L35" i="1" s="1"/>
  <c r="L34" i="1" s="1"/>
  <c r="L33" i="1" s="1"/>
  <c r="L32" i="1" s="1"/>
  <c r="H29" i="1"/>
  <c r="I29" i="1"/>
  <c r="J29" i="1"/>
  <c r="K29" i="1"/>
  <c r="L29" i="1"/>
  <c r="H27" i="1"/>
  <c r="I27" i="1"/>
  <c r="J27" i="1"/>
  <c r="K27" i="1"/>
  <c r="L27" i="1"/>
  <c r="H21" i="1"/>
  <c r="H20" i="1" s="1"/>
  <c r="I21" i="1"/>
  <c r="I20" i="1" s="1"/>
  <c r="J21" i="1"/>
  <c r="J20" i="1" s="1"/>
  <c r="K21" i="1"/>
  <c r="K20" i="1" s="1"/>
  <c r="L21" i="1"/>
  <c r="L20" i="1" s="1"/>
  <c r="H18" i="1"/>
  <c r="I18" i="1"/>
  <c r="J18" i="1"/>
  <c r="K18" i="1"/>
  <c r="L18" i="1"/>
  <c r="H16" i="1"/>
  <c r="I16" i="1"/>
  <c r="J16" i="1"/>
  <c r="K16" i="1"/>
  <c r="L16" i="1"/>
  <c r="G27" i="1"/>
  <c r="G36" i="1"/>
  <c r="G35" i="1" s="1"/>
  <c r="G34" i="1" s="1"/>
  <c r="G33" i="1" s="1"/>
  <c r="G32" i="1" s="1"/>
  <c r="G29" i="1"/>
  <c r="G43" i="1"/>
  <c r="G42" i="1" s="1"/>
  <c r="G41" i="1" s="1"/>
  <c r="G40" i="1" s="1"/>
  <c r="G39" i="1" s="1"/>
  <c r="G21" i="1"/>
  <c r="G20" i="1" s="1"/>
  <c r="G18" i="1"/>
  <c r="G16" i="1"/>
  <c r="AC26" i="1"/>
  <c r="AC25" i="1" s="1"/>
  <c r="AC24" i="1" s="1"/>
  <c r="AC23" i="1" s="1"/>
  <c r="V26" i="1"/>
  <c r="V25" i="1" s="1"/>
  <c r="V24" i="1" s="1"/>
  <c r="V23" i="1" s="1"/>
  <c r="O15" i="1"/>
  <c r="O14" i="1" s="1"/>
  <c r="O13" i="1" s="1"/>
  <c r="O12" i="1" s="1"/>
  <c r="O11" i="1" s="1"/>
  <c r="AB15" i="1"/>
  <c r="AB14" i="1" s="1"/>
  <c r="AB13" i="1" s="1"/>
  <c r="AB12" i="1" s="1"/>
  <c r="AB11" i="1" s="1"/>
  <c r="AJ26" i="1"/>
  <c r="AJ25" i="1" s="1"/>
  <c r="AJ24" i="1" s="1"/>
  <c r="AJ23" i="1" s="1"/>
  <c r="AB26" i="1" l="1"/>
  <c r="AB25" i="1" s="1"/>
  <c r="AB24" i="1" s="1"/>
  <c r="AB23" i="1" s="1"/>
  <c r="AH26" i="1"/>
  <c r="AH25" i="1" s="1"/>
  <c r="AH24" i="1" s="1"/>
  <c r="AH23" i="1" s="1"/>
  <c r="W15" i="1"/>
  <c r="W14" i="1" s="1"/>
  <c r="W13" i="1" s="1"/>
  <c r="W12" i="1" s="1"/>
  <c r="W11" i="1" s="1"/>
  <c r="M29" i="1"/>
  <c r="X26" i="1"/>
  <c r="X25" i="1" s="1"/>
  <c r="X24" i="1" s="1"/>
  <c r="X23" i="1" s="1"/>
  <c r="X9" i="1" s="1"/>
  <c r="AD15" i="1"/>
  <c r="AD14" i="1" s="1"/>
  <c r="AD13" i="1" s="1"/>
  <c r="AD12" i="1" s="1"/>
  <c r="AD11" i="1" s="1"/>
  <c r="R26" i="1"/>
  <c r="R25" i="1" s="1"/>
  <c r="R24" i="1" s="1"/>
  <c r="R23" i="1" s="1"/>
  <c r="N29" i="1"/>
  <c r="Z19" i="1"/>
  <c r="AF19" i="1" s="1"/>
  <c r="AF18" i="1" s="1"/>
  <c r="W26" i="1"/>
  <c r="W25" i="1" s="1"/>
  <c r="W24" i="1" s="1"/>
  <c r="W23" i="1" s="1"/>
  <c r="N43" i="1"/>
  <c r="N42" i="1" s="1"/>
  <c r="N41" i="1" s="1"/>
  <c r="N40" i="1" s="1"/>
  <c r="N39" i="1" s="1"/>
  <c r="Z44" i="1"/>
  <c r="Z43" i="1" s="1"/>
  <c r="Z42" i="1" s="1"/>
  <c r="Z41" i="1" s="1"/>
  <c r="Z40" i="1" s="1"/>
  <c r="Z39" i="1" s="1"/>
  <c r="N18" i="1"/>
  <c r="T29" i="1"/>
  <c r="M18" i="1"/>
  <c r="K26" i="1"/>
  <c r="K25" i="1" s="1"/>
  <c r="K24" i="1" s="1"/>
  <c r="K23" i="1" s="1"/>
  <c r="AE27" i="1"/>
  <c r="M36" i="1"/>
  <c r="M35" i="1" s="1"/>
  <c r="M34" i="1" s="1"/>
  <c r="M33" i="1" s="1"/>
  <c r="M32" i="1" s="1"/>
  <c r="S16" i="1"/>
  <c r="AE22" i="1"/>
  <c r="AK22" i="1" s="1"/>
  <c r="AK21" i="1" s="1"/>
  <c r="AK20" i="1" s="1"/>
  <c r="AF30" i="1"/>
  <c r="AF29" i="1" s="1"/>
  <c r="V9" i="1"/>
  <c r="K15" i="1"/>
  <c r="K14" i="1" s="1"/>
  <c r="K13" i="1" s="1"/>
  <c r="K12" i="1" s="1"/>
  <c r="K11" i="1" s="1"/>
  <c r="J26" i="1"/>
  <c r="J25" i="1" s="1"/>
  <c r="J24" i="1" s="1"/>
  <c r="J23" i="1" s="1"/>
  <c r="Q9" i="1"/>
  <c r="L15" i="1"/>
  <c r="L14" i="1" s="1"/>
  <c r="L13" i="1" s="1"/>
  <c r="L12" i="1" s="1"/>
  <c r="L11" i="1" s="1"/>
  <c r="H15" i="1"/>
  <c r="L26" i="1"/>
  <c r="L25" i="1" s="1"/>
  <c r="L24" i="1" s="1"/>
  <c r="L23" i="1" s="1"/>
  <c r="H26" i="1"/>
  <c r="H25" i="1" s="1"/>
  <c r="H24" i="1" s="1"/>
  <c r="H23" i="1" s="1"/>
  <c r="Y19" i="1"/>
  <c r="S18" i="1"/>
  <c r="G26" i="1"/>
  <c r="G25" i="1" s="1"/>
  <c r="G24" i="1" s="1"/>
  <c r="G23" i="1" s="1"/>
  <c r="AB9" i="1"/>
  <c r="S44" i="1"/>
  <c r="S43" i="1" s="1"/>
  <c r="S42" i="1" s="1"/>
  <c r="S41" i="1" s="1"/>
  <c r="S40" i="1" s="1"/>
  <c r="S39" i="1" s="1"/>
  <c r="G15" i="1"/>
  <c r="G14" i="1" s="1"/>
  <c r="G13" i="1" s="1"/>
  <c r="G12" i="1" s="1"/>
  <c r="G11" i="1" s="1"/>
  <c r="P26" i="1"/>
  <c r="P25" i="1" s="1"/>
  <c r="P24" i="1" s="1"/>
  <c r="P23" i="1" s="1"/>
  <c r="P9" i="1" s="1"/>
  <c r="AC9" i="1"/>
  <c r="AD26" i="1"/>
  <c r="AD25" i="1" s="1"/>
  <c r="AD24" i="1" s="1"/>
  <c r="AD23" i="1" s="1"/>
  <c r="T15" i="1"/>
  <c r="T14" i="1" s="1"/>
  <c r="T13" i="1" s="1"/>
  <c r="T12" i="1" s="1"/>
  <c r="T11" i="1" s="1"/>
  <c r="Z37" i="1"/>
  <c r="Z36" i="1" s="1"/>
  <c r="Z35" i="1" s="1"/>
  <c r="Z34" i="1" s="1"/>
  <c r="Z33" i="1" s="1"/>
  <c r="Z32" i="1" s="1"/>
  <c r="N16" i="1"/>
  <c r="AA9" i="1"/>
  <c r="Y30" i="1"/>
  <c r="AE30" i="1" s="1"/>
  <c r="AK30" i="1" s="1"/>
  <c r="AQ30" i="1" s="1"/>
  <c r="AI39" i="1"/>
  <c r="U26" i="1"/>
  <c r="U25" i="1" s="1"/>
  <c r="U24" i="1" s="1"/>
  <c r="U23" i="1" s="1"/>
  <c r="U9" i="1" s="1"/>
  <c r="O26" i="1"/>
  <c r="O25" i="1" s="1"/>
  <c r="O24" i="1" s="1"/>
  <c r="O23" i="1" s="1"/>
  <c r="O9" i="1" s="1"/>
  <c r="R9" i="1"/>
  <c r="N27" i="1"/>
  <c r="N21" i="1"/>
  <c r="N20" i="1" s="1"/>
  <c r="N36" i="1"/>
  <c r="N35" i="1" s="1"/>
  <c r="N34" i="1" s="1"/>
  <c r="N33" i="1" s="1"/>
  <c r="N32" i="1" s="1"/>
  <c r="Z17" i="1"/>
  <c r="Z22" i="1"/>
  <c r="I15" i="1"/>
  <c r="I14" i="1" s="1"/>
  <c r="I13" i="1" s="1"/>
  <c r="I12" i="1" s="1"/>
  <c r="I11" i="1" s="1"/>
  <c r="J15" i="1"/>
  <c r="J14" i="1" s="1"/>
  <c r="J13" i="1" s="1"/>
  <c r="J12" i="1" s="1"/>
  <c r="J11" i="1" s="1"/>
  <c r="I26" i="1"/>
  <c r="I25" i="1" s="1"/>
  <c r="I24" i="1" s="1"/>
  <c r="I23" i="1" s="1"/>
  <c r="AO41" i="1"/>
  <c r="AO40" i="1" s="1"/>
  <c r="AN41" i="1"/>
  <c r="AN40" i="1" s="1"/>
  <c r="AM41" i="1"/>
  <c r="AM40" i="1" s="1"/>
  <c r="AP41" i="1"/>
  <c r="AP40" i="1" s="1"/>
  <c r="AE37" i="1"/>
  <c r="AK37" i="1" s="1"/>
  <c r="AQ37" i="1" s="1"/>
  <c r="Y27" i="1"/>
  <c r="S21" i="1"/>
  <c r="S20" i="1" s="1"/>
  <c r="M16" i="1"/>
  <c r="AE17" i="1"/>
  <c r="S36" i="1"/>
  <c r="S35" i="1" s="1"/>
  <c r="S34" i="1" s="1"/>
  <c r="S33" i="1" s="1"/>
  <c r="S32" i="1" s="1"/>
  <c r="M21" i="1"/>
  <c r="M20" i="1" s="1"/>
  <c r="S27" i="1"/>
  <c r="S26" i="1" s="1"/>
  <c r="S25" i="1" s="1"/>
  <c r="S24" i="1" s="1"/>
  <c r="S23" i="1" s="1"/>
  <c r="M27" i="1"/>
  <c r="M26" i="1" s="1"/>
  <c r="M25" i="1" s="1"/>
  <c r="M24" i="1" s="1"/>
  <c r="M23" i="1" s="1"/>
  <c r="AM26" i="1"/>
  <c r="AM25" i="1" s="1"/>
  <c r="AM24" i="1" s="1"/>
  <c r="AM23" i="1" s="1"/>
  <c r="AI26" i="1"/>
  <c r="AI25" i="1" s="1"/>
  <c r="AI24" i="1" s="1"/>
  <c r="AI23" i="1" s="1"/>
  <c r="AN15" i="1"/>
  <c r="AN14" i="1" s="1"/>
  <c r="AN13" i="1" s="1"/>
  <c r="AN12" i="1" s="1"/>
  <c r="AN11" i="1" s="1"/>
  <c r="AO15" i="1"/>
  <c r="AO14" i="1" s="1"/>
  <c r="AO13" i="1" s="1"/>
  <c r="AO12" i="1" s="1"/>
  <c r="AO11" i="1" s="1"/>
  <c r="AK27" i="1"/>
  <c r="AQ28" i="1"/>
  <c r="AK29" i="1"/>
  <c r="Z28" i="1"/>
  <c r="T27" i="1"/>
  <c r="AP14" i="1"/>
  <c r="AP13" i="1" s="1"/>
  <c r="AP12" i="1" s="1"/>
  <c r="AP11" i="1" s="1"/>
  <c r="AP26" i="1"/>
  <c r="AP25" i="1" s="1"/>
  <c r="AP24" i="1" s="1"/>
  <c r="AP23" i="1" s="1"/>
  <c r="H14" i="1"/>
  <c r="H13" i="1" s="1"/>
  <c r="H12" i="1" s="1"/>
  <c r="H11" i="1" s="1"/>
  <c r="AG26" i="1"/>
  <c r="AG25" i="1" s="1"/>
  <c r="AG24" i="1" s="1"/>
  <c r="AG23" i="1" s="1"/>
  <c r="AH15" i="1"/>
  <c r="AH14" i="1" s="1"/>
  <c r="AH13" i="1" s="1"/>
  <c r="AH12" i="1" s="1"/>
  <c r="AH11" i="1" s="1"/>
  <c r="AJ39" i="1"/>
  <c r="AG39" i="1"/>
  <c r="AH39" i="1"/>
  <c r="AL19" i="1" l="1"/>
  <c r="AL18" i="1" s="1"/>
  <c r="Z18" i="1"/>
  <c r="W9" i="1"/>
  <c r="G9" i="1"/>
  <c r="AD9" i="1"/>
  <c r="T26" i="1"/>
  <c r="T25" i="1" s="1"/>
  <c r="T24" i="1" s="1"/>
  <c r="T23" i="1" s="1"/>
  <c r="T9" i="1" s="1"/>
  <c r="N26" i="1"/>
  <c r="N25" i="1" s="1"/>
  <c r="N24" i="1" s="1"/>
  <c r="N23" i="1" s="1"/>
  <c r="AF44" i="1"/>
  <c r="AF43" i="1" s="1"/>
  <c r="AF42" i="1" s="1"/>
  <c r="AF41" i="1" s="1"/>
  <c r="AF40" i="1" s="1"/>
  <c r="AF39" i="1" s="1"/>
  <c r="K9" i="1"/>
  <c r="J9" i="1"/>
  <c r="Y44" i="1"/>
  <c r="AE44" i="1" s="1"/>
  <c r="AE43" i="1" s="1"/>
  <c r="AE42" i="1" s="1"/>
  <c r="AE41" i="1" s="1"/>
  <c r="AE40" i="1" s="1"/>
  <c r="AE39" i="1" s="1"/>
  <c r="S15" i="1"/>
  <c r="AQ22" i="1"/>
  <c r="AQ21" i="1" s="1"/>
  <c r="AQ20" i="1" s="1"/>
  <c r="AE21" i="1"/>
  <c r="AE20" i="1" s="1"/>
  <c r="AE29" i="1"/>
  <c r="AE26" i="1" s="1"/>
  <c r="AE25" i="1" s="1"/>
  <c r="AE24" i="1" s="1"/>
  <c r="AE23" i="1" s="1"/>
  <c r="N15" i="1"/>
  <c r="N14" i="1" s="1"/>
  <c r="N13" i="1" s="1"/>
  <c r="N12" i="1" s="1"/>
  <c r="N11" i="1" s="1"/>
  <c r="Y29" i="1"/>
  <c r="Y26" i="1" s="1"/>
  <c r="Y25" i="1" s="1"/>
  <c r="Y24" i="1" s="1"/>
  <c r="Y23" i="1" s="1"/>
  <c r="M15" i="1"/>
  <c r="H9" i="1"/>
  <c r="L9" i="1"/>
  <c r="AR19" i="1"/>
  <c r="AX19" i="1" s="1"/>
  <c r="AK36" i="1"/>
  <c r="AK35" i="1" s="1"/>
  <c r="AK34" i="1" s="1"/>
  <c r="AK33" i="1" s="1"/>
  <c r="AK32" i="1" s="1"/>
  <c r="AL30" i="1"/>
  <c r="AI9" i="1"/>
  <c r="AE19" i="1"/>
  <c r="Y18" i="1"/>
  <c r="Y15" i="1" s="1"/>
  <c r="Y14" i="1" s="1"/>
  <c r="Y13" i="1" s="1"/>
  <c r="Y12" i="1" s="1"/>
  <c r="Y11" i="1" s="1"/>
  <c r="AF37" i="1"/>
  <c r="AL37" i="1" s="1"/>
  <c r="AE36" i="1"/>
  <c r="AE35" i="1" s="1"/>
  <c r="AE34" i="1" s="1"/>
  <c r="AE33" i="1" s="1"/>
  <c r="AE32" i="1" s="1"/>
  <c r="AF22" i="1"/>
  <c r="Z21" i="1"/>
  <c r="Z20" i="1" s="1"/>
  <c r="AF17" i="1"/>
  <c r="Z16" i="1"/>
  <c r="Z15" i="1" s="1"/>
  <c r="AK26" i="1"/>
  <c r="AK25" i="1" s="1"/>
  <c r="AK24" i="1" s="1"/>
  <c r="AK23" i="1" s="1"/>
  <c r="I9" i="1"/>
  <c r="AQ27" i="1"/>
  <c r="AW28" i="1"/>
  <c r="AQ36" i="1"/>
  <c r="AQ35" i="1" s="1"/>
  <c r="AQ34" i="1" s="1"/>
  <c r="AQ33" i="1" s="1"/>
  <c r="AQ32" i="1" s="1"/>
  <c r="AW37" i="1"/>
  <c r="AW22" i="1"/>
  <c r="AQ29" i="1"/>
  <c r="AW30" i="1"/>
  <c r="AP39" i="1"/>
  <c r="AP9" i="1" s="1"/>
  <c r="AM39" i="1"/>
  <c r="AM9" i="1" s="1"/>
  <c r="AN39" i="1"/>
  <c r="AN9" i="1" s="1"/>
  <c r="AH9" i="1"/>
  <c r="AO39" i="1"/>
  <c r="AO9" i="1" s="1"/>
  <c r="AL44" i="1"/>
  <c r="AK17" i="1"/>
  <c r="AE16" i="1"/>
  <c r="M14" i="1"/>
  <c r="M13" i="1" s="1"/>
  <c r="M12" i="1" s="1"/>
  <c r="M11" i="1" s="1"/>
  <c r="M9" i="1" s="1"/>
  <c r="S14" i="1"/>
  <c r="S13" i="1" s="1"/>
  <c r="S12" i="1" s="1"/>
  <c r="S11" i="1" s="1"/>
  <c r="S9" i="1" s="1"/>
  <c r="AJ9" i="1"/>
  <c r="AF28" i="1"/>
  <c r="Z27" i="1"/>
  <c r="Z26" i="1" s="1"/>
  <c r="Z25" i="1" s="1"/>
  <c r="Z24" i="1" s="1"/>
  <c r="Z23" i="1" s="1"/>
  <c r="AG9" i="1"/>
  <c r="AR18" i="1" l="1"/>
  <c r="Y43" i="1"/>
  <c r="Y42" i="1" s="1"/>
  <c r="Y41" i="1" s="1"/>
  <c r="Y40" i="1" s="1"/>
  <c r="Y39" i="1" s="1"/>
  <c r="N9" i="1"/>
  <c r="AK44" i="1"/>
  <c r="AK43" i="1" s="1"/>
  <c r="AK42" i="1" s="1"/>
  <c r="AK41" i="1" s="1"/>
  <c r="AK40" i="1" s="1"/>
  <c r="AK39" i="1" s="1"/>
  <c r="AF36" i="1"/>
  <c r="AF35" i="1" s="1"/>
  <c r="AF34" i="1" s="1"/>
  <c r="AF33" i="1" s="1"/>
  <c r="AF32" i="1" s="1"/>
  <c r="AL29" i="1"/>
  <c r="AR30" i="1"/>
  <c r="Y9" i="1"/>
  <c r="AE18" i="1"/>
  <c r="AE15" i="1" s="1"/>
  <c r="AE14" i="1" s="1"/>
  <c r="AE13" i="1" s="1"/>
  <c r="AE12" i="1" s="1"/>
  <c r="AE11" i="1" s="1"/>
  <c r="AE9" i="1" s="1"/>
  <c r="AK19" i="1"/>
  <c r="Z14" i="1"/>
  <c r="Z13" i="1" s="1"/>
  <c r="Z12" i="1" s="1"/>
  <c r="Z11" i="1" s="1"/>
  <c r="Z9" i="1" s="1"/>
  <c r="AW21" i="1"/>
  <c r="AW20" i="1" s="1"/>
  <c r="BC22" i="1"/>
  <c r="AX18" i="1"/>
  <c r="BD19" i="1"/>
  <c r="AW36" i="1"/>
  <c r="AW35" i="1" s="1"/>
  <c r="AW34" i="1" s="1"/>
  <c r="AW33" i="1" s="1"/>
  <c r="AW32" i="1" s="1"/>
  <c r="BC37" i="1"/>
  <c r="AW27" i="1"/>
  <c r="BC28" i="1"/>
  <c r="AQ26" i="1"/>
  <c r="AQ25" i="1" s="1"/>
  <c r="AQ24" i="1" s="1"/>
  <c r="AQ23" i="1" s="1"/>
  <c r="AW29" i="1"/>
  <c r="BC30" i="1"/>
  <c r="AL17" i="1"/>
  <c r="AF16" i="1"/>
  <c r="AF15" i="1" s="1"/>
  <c r="AF21" i="1"/>
  <c r="AF20" i="1" s="1"/>
  <c r="AL22" i="1"/>
  <c r="AL43" i="1"/>
  <c r="AL42" i="1" s="1"/>
  <c r="AL41" i="1" s="1"/>
  <c r="AL40" i="1" s="1"/>
  <c r="AL39" i="1" s="1"/>
  <c r="AR44" i="1"/>
  <c r="AR37" i="1"/>
  <c r="AL36" i="1"/>
  <c r="AL35" i="1" s="1"/>
  <c r="AL34" i="1" s="1"/>
  <c r="AL33" i="1" s="1"/>
  <c r="AL32" i="1" s="1"/>
  <c r="AK16" i="1"/>
  <c r="AQ17" i="1"/>
  <c r="AF27" i="1"/>
  <c r="AF26" i="1" s="1"/>
  <c r="AF25" i="1" s="1"/>
  <c r="AF24" i="1" s="1"/>
  <c r="AF23" i="1" s="1"/>
  <c r="AL28" i="1"/>
  <c r="AQ44" i="1" l="1"/>
  <c r="AW44" i="1" s="1"/>
  <c r="AX30" i="1"/>
  <c r="AR29" i="1"/>
  <c r="AK18" i="1"/>
  <c r="AK15" i="1" s="1"/>
  <c r="AK14" i="1" s="1"/>
  <c r="AK13" i="1" s="1"/>
  <c r="AK12" i="1" s="1"/>
  <c r="AK11" i="1" s="1"/>
  <c r="AK9" i="1" s="1"/>
  <c r="AQ19" i="1"/>
  <c r="BC29" i="1"/>
  <c r="BK29" i="1"/>
  <c r="BD18" i="1"/>
  <c r="BK18" i="1"/>
  <c r="BC27" i="1"/>
  <c r="BC36" i="1"/>
  <c r="BC35" i="1" s="1"/>
  <c r="BC34" i="1" s="1"/>
  <c r="BC33" i="1" s="1"/>
  <c r="BC32" i="1" s="1"/>
  <c r="BC21" i="1"/>
  <c r="BC20" i="1" s="1"/>
  <c r="AW26" i="1"/>
  <c r="AW25" i="1" s="1"/>
  <c r="AW24" i="1" s="1"/>
  <c r="AW23" i="1" s="1"/>
  <c r="AR17" i="1"/>
  <c r="AL16" i="1"/>
  <c r="AL15" i="1" s="1"/>
  <c r="AF14" i="1"/>
  <c r="AF13" i="1" s="1"/>
  <c r="AF12" i="1" s="1"/>
  <c r="AF11" i="1" s="1"/>
  <c r="AF9" i="1" s="1"/>
  <c r="AQ43" i="1"/>
  <c r="AQ42" i="1" s="1"/>
  <c r="AQ41" i="1" s="1"/>
  <c r="AQ40" i="1" s="1"/>
  <c r="AQ39" i="1" s="1"/>
  <c r="AR22" i="1"/>
  <c r="AL21" i="1"/>
  <c r="AL20" i="1" s="1"/>
  <c r="AQ16" i="1"/>
  <c r="AW17" i="1"/>
  <c r="AR36" i="1"/>
  <c r="AR35" i="1" s="1"/>
  <c r="AR34" i="1" s="1"/>
  <c r="AR33" i="1" s="1"/>
  <c r="AR32" i="1" s="1"/>
  <c r="AX37" i="1"/>
  <c r="AR43" i="1"/>
  <c r="AR42" i="1" s="1"/>
  <c r="AR41" i="1" s="1"/>
  <c r="AR40" i="1" s="1"/>
  <c r="AR39" i="1" s="1"/>
  <c r="AX44" i="1"/>
  <c r="AL27" i="1"/>
  <c r="AL26" i="1" s="1"/>
  <c r="AL25" i="1" s="1"/>
  <c r="AL24" i="1" s="1"/>
  <c r="AL23" i="1" s="1"/>
  <c r="AR28" i="1"/>
  <c r="BC26" i="1" l="1"/>
  <c r="BC25" i="1" s="1"/>
  <c r="BC24" i="1" s="1"/>
  <c r="BC23" i="1" s="1"/>
  <c r="BD30" i="1"/>
  <c r="BD29" i="1" s="1"/>
  <c r="AX29" i="1"/>
  <c r="AW19" i="1"/>
  <c r="AQ18" i="1"/>
  <c r="AQ15" i="1" s="1"/>
  <c r="AQ14" i="1" s="1"/>
  <c r="AQ13" i="1" s="1"/>
  <c r="AQ12" i="1" s="1"/>
  <c r="AQ11" i="1" s="1"/>
  <c r="AQ9" i="1" s="1"/>
  <c r="AW43" i="1"/>
  <c r="AW42" i="1" s="1"/>
  <c r="AW41" i="1" s="1"/>
  <c r="AW40" i="1" s="1"/>
  <c r="AW39" i="1" s="1"/>
  <c r="BC44" i="1"/>
  <c r="AX43" i="1"/>
  <c r="AX42" i="1" s="1"/>
  <c r="AX41" i="1" s="1"/>
  <c r="AX40" i="1" s="1"/>
  <c r="AX39" i="1" s="1"/>
  <c r="BD44" i="1"/>
  <c r="AX36" i="1"/>
  <c r="AX35" i="1" s="1"/>
  <c r="AX34" i="1" s="1"/>
  <c r="AX33" i="1" s="1"/>
  <c r="AX32" i="1" s="1"/>
  <c r="BD37" i="1"/>
  <c r="AW16" i="1"/>
  <c r="BC17" i="1"/>
  <c r="AX17" i="1"/>
  <c r="AR16" i="1"/>
  <c r="AR15" i="1" s="1"/>
  <c r="AR21" i="1"/>
  <c r="AR20" i="1" s="1"/>
  <c r="AX22" i="1"/>
  <c r="AL14" i="1"/>
  <c r="AL13" i="1" s="1"/>
  <c r="AL12" i="1" s="1"/>
  <c r="AL11" i="1" s="1"/>
  <c r="AL9" i="1" s="1"/>
  <c r="AR27" i="1"/>
  <c r="AR26" i="1" s="1"/>
  <c r="AR25" i="1" s="1"/>
  <c r="AR24" i="1" s="1"/>
  <c r="AR23" i="1" s="1"/>
  <c r="AX28" i="1"/>
  <c r="BC19" i="1" l="1"/>
  <c r="AW18" i="1"/>
  <c r="AW15" i="1" s="1"/>
  <c r="AW14" i="1" s="1"/>
  <c r="AW13" i="1" s="1"/>
  <c r="AW12" i="1" s="1"/>
  <c r="AW11" i="1" s="1"/>
  <c r="AW9" i="1" s="1"/>
  <c r="BD36" i="1"/>
  <c r="BD35" i="1" s="1"/>
  <c r="BD34" i="1" s="1"/>
  <c r="BD33" i="1" s="1"/>
  <c r="BD32" i="1" s="1"/>
  <c r="BK36" i="1"/>
  <c r="BK35" i="1" s="1"/>
  <c r="BK34" i="1" s="1"/>
  <c r="BK33" i="1" s="1"/>
  <c r="BK32" i="1" s="1"/>
  <c r="BC43" i="1"/>
  <c r="BC42" i="1" s="1"/>
  <c r="BC41" i="1" s="1"/>
  <c r="BC40" i="1" s="1"/>
  <c r="BC39" i="1" s="1"/>
  <c r="BC16" i="1"/>
  <c r="BD43" i="1"/>
  <c r="BD42" i="1" s="1"/>
  <c r="BD41" i="1" s="1"/>
  <c r="BD40" i="1" s="1"/>
  <c r="BD39" i="1" s="1"/>
  <c r="BK44" i="1"/>
  <c r="BK43" i="1" s="1"/>
  <c r="BK42" i="1" s="1"/>
  <c r="BK41" i="1" s="1"/>
  <c r="AR14" i="1"/>
  <c r="AR13" i="1" s="1"/>
  <c r="AR12" i="1" s="1"/>
  <c r="AR11" i="1" s="1"/>
  <c r="AR9" i="1" s="1"/>
  <c r="AX21" i="1"/>
  <c r="AX20" i="1" s="1"/>
  <c r="BD22" i="1"/>
  <c r="AX16" i="1"/>
  <c r="AX15" i="1" s="1"/>
  <c r="BD17" i="1"/>
  <c r="AX27" i="1"/>
  <c r="AX26" i="1" s="1"/>
  <c r="AX25" i="1" s="1"/>
  <c r="AX24" i="1" s="1"/>
  <c r="AX23" i="1" s="1"/>
  <c r="BD28" i="1"/>
  <c r="BK40" i="1" l="1"/>
  <c r="BK39" i="1" s="1"/>
  <c r="AX14" i="1"/>
  <c r="AX13" i="1" s="1"/>
  <c r="AX12" i="1" s="1"/>
  <c r="AX11" i="1" s="1"/>
  <c r="AX9" i="1" s="1"/>
  <c r="BC18" i="1"/>
  <c r="BC15" i="1" s="1"/>
  <c r="BC14" i="1" s="1"/>
  <c r="BC13" i="1" s="1"/>
  <c r="BC12" i="1" s="1"/>
  <c r="BC11" i="1" s="1"/>
  <c r="BC9" i="1" s="1"/>
  <c r="BD16" i="1"/>
  <c r="BD15" i="1" s="1"/>
  <c r="BK16" i="1"/>
  <c r="BK15" i="1" s="1"/>
  <c r="BD27" i="1"/>
  <c r="BD26" i="1" s="1"/>
  <c r="BD25" i="1" s="1"/>
  <c r="BD24" i="1" s="1"/>
  <c r="BD23" i="1" s="1"/>
  <c r="BK27" i="1"/>
  <c r="BK26" i="1" s="1"/>
  <c r="BK25" i="1" s="1"/>
  <c r="BK24" i="1" s="1"/>
  <c r="BK23" i="1" s="1"/>
  <c r="BD21" i="1"/>
  <c r="BD20" i="1" s="1"/>
  <c r="BK21" i="1"/>
  <c r="BK20" i="1" s="1"/>
  <c r="BD14" i="1" l="1"/>
  <c r="BD13" i="1" s="1"/>
  <c r="BD12" i="1" s="1"/>
  <c r="BD11" i="1" s="1"/>
  <c r="BD9" i="1" s="1"/>
  <c r="BK14" i="1"/>
  <c r="BK13" i="1" s="1"/>
  <c r="BK12" i="1" l="1"/>
  <c r="BK11" i="1" s="1"/>
  <c r="BK9" i="1" s="1"/>
</calcChain>
</file>

<file path=xl/sharedStrings.xml><?xml version="1.0" encoding="utf-8"?>
<sst xmlns="http://schemas.openxmlformats.org/spreadsheetml/2006/main" count="283" uniqueCount="88">
  <si>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</si>
  <si>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</si>
  <si>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</si>
  <si>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</si>
  <si>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</si>
  <si>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</si>
  <si>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02</t>
  </si>
  <si>
    <t>Мероприятия в установленной сфере деятельности</t>
  </si>
  <si>
    <t>01</t>
  </si>
  <si>
    <t>200</t>
  </si>
  <si>
    <t>10</t>
  </si>
  <si>
    <t>Иные закупки товаров, работ и услуг для обеспечения государственных (муниципальных) нужд</t>
  </si>
  <si>
    <t>240</t>
  </si>
  <si>
    <t>Всего</t>
  </si>
  <si>
    <t>В том числе средства вышестоящих бюджетов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</si>
  <si>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</si>
  <si>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</si>
  <si>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</si>
  <si>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</si>
  <si>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</si>
  <si>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</si>
  <si>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Иные бюджетные ассигнования</t>
  </si>
  <si>
    <t>800</t>
  </si>
  <si>
    <t>Уплата налогов, сборов и иных платежей</t>
  </si>
  <si>
    <t>850</t>
  </si>
  <si>
    <t>220 00 00000</t>
  </si>
  <si>
    <t>Мероприятия, не вошедшие в подпрограммы</t>
  </si>
  <si>
    <t>229 00 04000</t>
  </si>
  <si>
    <t>229 00 04040</t>
  </si>
  <si>
    <t>03</t>
  </si>
  <si>
    <t>229 00 00000</t>
  </si>
  <si>
    <t>Социальное обеспечение и иные выплаты населению</t>
  </si>
  <si>
    <t>300</t>
  </si>
  <si>
    <t>05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</si>
  <si>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</si>
  <si>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Жилищное хозяйство</t>
  </si>
  <si>
    <t>Мероприятия в области жилищного хозяйства</t>
  </si>
  <si>
    <t>Социальное обеспечение населения</t>
  </si>
  <si>
    <t xml:space="preserve">10 </t>
  </si>
  <si>
    <t>Социальные выплаты гражданам, кроме публичных
нормативных социальных выплат</t>
  </si>
  <si>
    <t>320</t>
  </si>
  <si>
    <t>990 00 04130</t>
  </si>
  <si>
    <t>Закупка товаров, работ и услуг для обеспечения государственных (муниципальных) нужд</t>
  </si>
  <si>
    <t>Коммунальное хозяйство</t>
  </si>
  <si>
    <t>Мероприятия в области коммунального хозяйства</t>
  </si>
  <si>
    <t xml:space="preserve">229 00 04120 </t>
  </si>
  <si>
    <t>229 00 04120</t>
  </si>
  <si>
    <t>990 00 04410</t>
  </si>
  <si>
    <t>Сумма (тыс.руб.)</t>
  </si>
  <si>
    <t>Муниципальная программа городского округа Тольятти «Молодой семье - доступное жилье» на 2014-2020гг.</t>
  </si>
  <si>
    <t>080 00 00000</t>
  </si>
  <si>
    <t>Муниципальная программа «Развитие органов местного самоуправления городского округа Тольятти на 2017-2022 годы»</t>
  </si>
  <si>
    <t>Обеспечение долевого финансирования расходов</t>
  </si>
  <si>
    <t>080 00 L0000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</si>
  <si>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</si>
  <si>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L020W</t>
  </si>
  <si>
    <t>пермещение</t>
  </si>
  <si>
    <t>обл. и федер</t>
  </si>
  <si>
    <t>доп. Расх</t>
  </si>
  <si>
    <t>экономия</t>
  </si>
  <si>
    <t>перемещеение</t>
  </si>
  <si>
    <t>обл. и фед</t>
  </si>
  <si>
    <t>доп. Ср</t>
  </si>
  <si>
    <t>перемещение</t>
  </si>
  <si>
    <t>обл. и федер.</t>
  </si>
  <si>
    <t xml:space="preserve">доп. Расх </t>
  </si>
  <si>
    <t>сокращение</t>
  </si>
  <si>
    <t xml:space="preserve">доп. расх </t>
  </si>
  <si>
    <t xml:space="preserve">В том числе средства выше-стоящих бюджетов </t>
  </si>
  <si>
    <t>Департамент по управлению муниципальным имуществом администрации городского округа Тольятти</t>
  </si>
  <si>
    <t>доп. потребность</t>
  </si>
  <si>
    <t>перемещение, сокращение</t>
  </si>
  <si>
    <t>Проект бюджета (тыс.руб.)</t>
  </si>
  <si>
    <t>2019 год</t>
  </si>
  <si>
    <t>2020 год</t>
  </si>
  <si>
    <t>Департаменту по управлению муниципальным имуществом администрации городского округа Тольятти</t>
  </si>
  <si>
    <t xml:space="preserve">по главному распорядителю бюджетных средств - </t>
  </si>
  <si>
    <t>Расшифровка бюджетных ассигнований на 2019 год и на плановый период 2020 и 2021 годов</t>
  </si>
  <si>
    <t>080 00 L4970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</si>
  <si>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</si>
  <si>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080 00 04110</t>
  </si>
  <si>
    <t>_____________________________</t>
  </si>
  <si>
    <t>Программные направления расходов, в т.ч.</t>
  </si>
  <si>
    <t>903</t>
  </si>
  <si>
    <t>_________________________</t>
  </si>
  <si>
    <t>2021 год</t>
  </si>
  <si>
    <t>990 00 04110</t>
  </si>
  <si>
    <t>990 00 L4970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</si>
</sst>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р_._-;\-* #,##0_р_._-;_-* &quot;-&quot;_р_._-;_-@_-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7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/>
    <xf numFmtId="0" fontId="2" fillId="0" borderId="0" xfId="0" applyFont="1" applyFill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3" fontId="6" fillId="0" borderId="1" xfId="4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/>
    </xf>
    <xf numFmtId="3" fontId="10" fillId="0" borderId="1" xfId="0" applyNumberFormat="1" applyFont="1" applyFill="1" applyBorder="1" applyAlignment="1">
      <alignment horizontal="center" wrapText="1"/>
    </xf>
    <xf numFmtId="0" fontId="11" fillId="0" borderId="0" xfId="0" applyFont="1" applyFill="1"/>
    <xf numFmtId="0" fontId="2" fillId="0" borderId="0" xfId="0" applyFont="1" applyFill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49" fontId="12" fillId="0" borderId="1" xfId="3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4" fillId="0" borderId="0" xfId="0" applyFont="1" applyFill="1"/>
    <xf numFmtId="3" fontId="8" fillId="0" borderId="1" xfId="4" applyNumberFormat="1" applyFont="1" applyFill="1" applyBorder="1" applyAlignment="1">
      <alignment horizontal="center"/>
    </xf>
    <xf numFmtId="3" fontId="15" fillId="0" borderId="1" xfId="0" applyNumberFormat="1" applyFont="1" applyFill="1" applyBorder="1" applyAlignment="1">
      <alignment horizontal="center" wrapText="1"/>
    </xf>
  </cellXfs>
  <cellStyles count="6">
    <cellStyle name="Обычный" xfId="0" builtinId="0"/>
    <cellStyle name="Обычный 2" xfId="1"/>
    <cellStyle name="Обычный 8" xfId="2"/>
    <cellStyle name="Процентный" xfId="3" builtinId="5"/>
    <cellStyle name="Финансовый [0]" xfId="4" builtinId="6"/>
    <cellStyle name="Финансовый [0]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K60"/>
  <sheetViews>
    <sheetView showZeros="0" tabSelected="1" view="pageBreakPreview" topLeftCell="A39" zoomScaleNormal="80" zoomScaleSheetLayoutView="100" workbookViewId="0">
      <selection activeCell="BJ52" sqref="BJ52"/>
    </sheetView>
  </sheetViews>
  <sheetFormatPr defaultColWidth="9.140625" defaultRowHeight="16.5" x14ac:dyDescent="0.2"/>
  <cols>
    <col min="1" max="1" width="65.7109375" style="5" customWidth="1"/>
    <col min="2" max="2" width="6.85546875" style="2" customWidth="1"/>
    <col min="3" max="4" width="5.85546875" style="3" customWidth="1"/>
    <col min="5" max="5" width="16.5703125" style="2" customWidth="1"/>
    <col min="6" max="6" width="6.28515625" style="3" customWidth="1"/>
    <col min="7" max="7" width="13.85546875" style="1" hidden="1" customWidth="1"/>
    <col min="8" max="8" width="15.85546875" style="1" hidden="1" customWidth="1"/>
    <col min="9" max="9" width="13" style="4" hidden="1" customWidth="1"/>
    <col min="10" max="10" width="14.42578125" style="4" hidden="1" customWidth="1"/>
    <col min="11" max="11" width="12" style="4" hidden="1" customWidth="1"/>
    <col min="12" max="12" width="16.5703125" style="4" hidden="1" customWidth="1"/>
    <col min="13" max="13" width="16.42578125" style="1" hidden="1" customWidth="1"/>
    <col min="14" max="14" width="8" style="1" hidden="1" customWidth="1"/>
    <col min="15" max="15" width="10.7109375" style="4" hidden="1" customWidth="1"/>
    <col min="16" max="16" width="10.5703125" style="4" hidden="1" customWidth="1"/>
    <col min="17" max="17" width="8.5703125" style="4" hidden="1" customWidth="1"/>
    <col min="18" max="18" width="13.42578125" style="4" hidden="1" customWidth="1"/>
    <col min="19" max="19" width="14.28515625" style="1" hidden="1" customWidth="1"/>
    <col min="20" max="20" width="8.42578125" style="1" hidden="1" customWidth="1"/>
    <col min="21" max="21" width="14.28515625" style="4" hidden="1" customWidth="1"/>
    <col min="22" max="22" width="15" style="4" hidden="1" customWidth="1"/>
    <col min="23" max="23" width="12.7109375" style="4" hidden="1" customWidth="1"/>
    <col min="24" max="24" width="12.28515625" style="4" hidden="1" customWidth="1"/>
    <col min="25" max="25" width="16.42578125" style="1" hidden="1" customWidth="1"/>
    <col min="26" max="26" width="0.140625" style="1" hidden="1" customWidth="1"/>
    <col min="27" max="27" width="12" style="4" hidden="1" customWidth="1"/>
    <col min="28" max="28" width="13.85546875" style="4" hidden="1" customWidth="1"/>
    <col min="29" max="29" width="9.85546875" style="4" hidden="1" customWidth="1"/>
    <col min="30" max="30" width="0.7109375" style="4" hidden="1" customWidth="1"/>
    <col min="31" max="31" width="11.28515625" style="4" hidden="1" customWidth="1"/>
    <col min="32" max="32" width="10.140625" style="4" hidden="1" customWidth="1"/>
    <col min="33" max="33" width="8.85546875" style="4" hidden="1" customWidth="1"/>
    <col min="34" max="34" width="9.42578125" style="4" hidden="1" customWidth="1"/>
    <col min="35" max="35" width="8.7109375" style="4" hidden="1" customWidth="1"/>
    <col min="36" max="36" width="9.42578125" style="4" hidden="1" customWidth="1"/>
    <col min="37" max="37" width="14.42578125" style="4" hidden="1" customWidth="1"/>
    <col min="38" max="38" width="14.5703125" style="4" hidden="1" customWidth="1"/>
    <col min="39" max="39" width="20.42578125" style="4" hidden="1" customWidth="1"/>
    <col min="40" max="40" width="19.5703125" style="4" hidden="1" customWidth="1"/>
    <col min="41" max="41" width="20.85546875" style="4" hidden="1" customWidth="1"/>
    <col min="42" max="42" width="15.140625" style="4" hidden="1" customWidth="1"/>
    <col min="43" max="43" width="12.7109375" style="4" hidden="1" customWidth="1"/>
    <col min="44" max="44" width="67.28515625" style="4" hidden="1" customWidth="1"/>
    <col min="45" max="45" width="38.5703125" style="4" hidden="1" customWidth="1"/>
    <col min="46" max="46" width="19.140625" style="4" hidden="1" customWidth="1"/>
    <col min="47" max="47" width="24.7109375" style="4" hidden="1" customWidth="1"/>
    <col min="48" max="48" width="14.5703125" style="4" hidden="1" customWidth="1"/>
    <col min="49" max="49" width="15.42578125" style="4" hidden="1" customWidth="1"/>
    <col min="50" max="50" width="25.85546875" style="4" hidden="1" customWidth="1"/>
    <col min="51" max="51" width="21" style="4" hidden="1" customWidth="1"/>
    <col min="52" max="52" width="19.140625" style="4" hidden="1" customWidth="1"/>
    <col min="53" max="53" width="24.7109375" style="4" hidden="1" customWidth="1"/>
    <col min="54" max="54" width="14.5703125" style="4" hidden="1" customWidth="1"/>
    <col min="55" max="55" width="15.42578125" style="4" hidden="1" customWidth="1"/>
    <col min="56" max="56" width="67.28515625" style="4" hidden="1" customWidth="1"/>
    <col min="57" max="57" width="38.5703125" style="4" hidden="1" customWidth="1"/>
    <col min="58" max="58" width="19.140625" style="4" hidden="1" customWidth="1"/>
    <col min="59" max="59" width="24.7109375" style="4" hidden="1" customWidth="1"/>
    <col min="60" max="60" width="14.5703125" style="4" hidden="1" customWidth="1"/>
    <col min="61" max="61" width="14.7109375" style="4" customWidth="1"/>
    <col min="62" max="62" width="15" style="4" customWidth="1"/>
    <col min="63" max="63" width="14.42578125" style="4" customWidth="1"/>
    <col min="64" max="16384" width="9.140625" style="4"/>
  </cols>
  <sheetData>
    <row r="2" spans="1:63" s="36" customFormat="1" ht="20.25" customHeight="1" x14ac:dyDescent="0.25">
      <c r="A2" s="35" t="s">
        <v>77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</row>
    <row r="3" spans="1:63" s="36" customFormat="1" ht="20.25" customHeight="1" x14ac:dyDescent="0.25">
      <c r="A3" s="35" t="s">
        <v>76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</row>
    <row r="4" spans="1:63" s="36" customFormat="1" ht="24.75" customHeight="1" x14ac:dyDescent="0.25">
      <c r="A4" s="35" t="s">
        <v>75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</row>
    <row r="5" spans="1:63" ht="24.75" customHeight="1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</row>
    <row r="6" spans="1:63" ht="31.5" customHeight="1" x14ac:dyDescent="0.2">
      <c r="A6" s="32" t="s">
        <v>0</v>
      </c>
      <c r="B6" s="33" t="s">
        <v>1</v>
      </c>
      <c r="C6" s="34" t="s">
        <v>2</v>
      </c>
      <c r="D6" s="34" t="s">
        <v>3</v>
      </c>
      <c r="E6" s="34" t="s">
        <v>4</v>
      </c>
      <c r="F6" s="34" t="s">
        <v>5</v>
      </c>
      <c r="G6" s="22" t="s">
        <v>48</v>
      </c>
      <c r="H6" s="22"/>
      <c r="I6" s="24" t="s">
        <v>56</v>
      </c>
      <c r="J6" s="24" t="s">
        <v>57</v>
      </c>
      <c r="K6" s="24" t="s">
        <v>58</v>
      </c>
      <c r="L6" s="24" t="s">
        <v>59</v>
      </c>
      <c r="M6" s="22" t="s">
        <v>48</v>
      </c>
      <c r="N6" s="22"/>
      <c r="O6" s="24" t="s">
        <v>60</v>
      </c>
      <c r="P6" s="24" t="s">
        <v>61</v>
      </c>
      <c r="Q6" s="24" t="s">
        <v>62</v>
      </c>
      <c r="R6" s="24" t="s">
        <v>59</v>
      </c>
      <c r="S6" s="22" t="s">
        <v>48</v>
      </c>
      <c r="T6" s="22"/>
      <c r="U6" s="24" t="s">
        <v>63</v>
      </c>
      <c r="V6" s="24" t="s">
        <v>64</v>
      </c>
      <c r="W6" s="24" t="s">
        <v>65</v>
      </c>
      <c r="X6" s="24" t="s">
        <v>59</v>
      </c>
      <c r="Y6" s="22" t="s">
        <v>48</v>
      </c>
      <c r="Z6" s="22"/>
      <c r="AA6" s="25" t="s">
        <v>63</v>
      </c>
      <c r="AB6" s="25" t="s">
        <v>64</v>
      </c>
      <c r="AC6" s="25" t="s">
        <v>67</v>
      </c>
      <c r="AD6" s="25" t="s">
        <v>66</v>
      </c>
      <c r="AE6" s="22" t="s">
        <v>48</v>
      </c>
      <c r="AF6" s="22"/>
      <c r="AG6" s="23" t="s">
        <v>71</v>
      </c>
      <c r="AH6" s="23" t="s">
        <v>64</v>
      </c>
      <c r="AI6" s="23" t="s">
        <v>70</v>
      </c>
      <c r="AJ6" s="23" t="s">
        <v>59</v>
      </c>
      <c r="AK6" s="22" t="s">
        <v>48</v>
      </c>
      <c r="AL6" s="22"/>
      <c r="AM6" s="23" t="s">
        <v>71</v>
      </c>
      <c r="AN6" s="23" t="s">
        <v>64</v>
      </c>
      <c r="AO6" s="23" t="s">
        <v>70</v>
      </c>
      <c r="AP6" s="23" t="s">
        <v>59</v>
      </c>
      <c r="AQ6" s="22" t="s">
        <v>48</v>
      </c>
      <c r="AR6" s="22"/>
      <c r="AS6" s="23" t="s">
        <v>71</v>
      </c>
      <c r="AT6" s="23" t="s">
        <v>64</v>
      </c>
      <c r="AU6" s="23" t="s">
        <v>70</v>
      </c>
      <c r="AV6" s="23" t="s">
        <v>59</v>
      </c>
      <c r="AW6" s="22" t="s">
        <v>48</v>
      </c>
      <c r="AX6" s="22"/>
      <c r="AY6" s="23" t="s">
        <v>71</v>
      </c>
      <c r="AZ6" s="23" t="s">
        <v>64</v>
      </c>
      <c r="BA6" s="23" t="s">
        <v>70</v>
      </c>
      <c r="BB6" s="23" t="s">
        <v>59</v>
      </c>
      <c r="BC6" s="22" t="s">
        <v>48</v>
      </c>
      <c r="BD6" s="22"/>
      <c r="BE6" s="23" t="s">
        <v>71</v>
      </c>
      <c r="BF6" s="23" t="s">
        <v>64</v>
      </c>
      <c r="BG6" s="23" t="s">
        <v>70</v>
      </c>
      <c r="BH6" s="23" t="s">
        <v>59</v>
      </c>
      <c r="BI6" s="30" t="s">
        <v>72</v>
      </c>
      <c r="BJ6" s="30"/>
      <c r="BK6" s="30"/>
    </row>
    <row r="7" spans="1:63" s="31" customFormat="1" ht="22.5" customHeight="1" x14ac:dyDescent="0.2">
      <c r="A7" s="32"/>
      <c r="B7" s="33"/>
      <c r="C7" s="34"/>
      <c r="D7" s="34"/>
      <c r="E7" s="34"/>
      <c r="F7" s="34"/>
      <c r="G7" s="30" t="s">
        <v>13</v>
      </c>
      <c r="H7" s="30" t="s">
        <v>14</v>
      </c>
      <c r="I7" s="24"/>
      <c r="J7" s="24"/>
      <c r="K7" s="24"/>
      <c r="L7" s="24"/>
      <c r="M7" s="30" t="s">
        <v>13</v>
      </c>
      <c r="N7" s="30" t="s">
        <v>14</v>
      </c>
      <c r="O7" s="24"/>
      <c r="P7" s="24"/>
      <c r="Q7" s="24"/>
      <c r="R7" s="24"/>
      <c r="S7" s="30" t="s">
        <v>13</v>
      </c>
      <c r="T7" s="30" t="s">
        <v>14</v>
      </c>
      <c r="U7" s="24"/>
      <c r="V7" s="24"/>
      <c r="W7" s="24"/>
      <c r="X7" s="24"/>
      <c r="Y7" s="30" t="s">
        <v>13</v>
      </c>
      <c r="Z7" s="30" t="s">
        <v>14</v>
      </c>
      <c r="AA7" s="25"/>
      <c r="AB7" s="25"/>
      <c r="AC7" s="25"/>
      <c r="AD7" s="25"/>
      <c r="AE7" s="30" t="s">
        <v>13</v>
      </c>
      <c r="AF7" s="30" t="s">
        <v>68</v>
      </c>
      <c r="AG7" s="23"/>
      <c r="AH7" s="23"/>
      <c r="AI7" s="23"/>
      <c r="AJ7" s="23"/>
      <c r="AK7" s="30" t="s">
        <v>13</v>
      </c>
      <c r="AL7" s="30" t="s">
        <v>68</v>
      </c>
      <c r="AM7" s="23"/>
      <c r="AN7" s="23"/>
      <c r="AO7" s="23"/>
      <c r="AP7" s="23"/>
      <c r="AQ7" s="30" t="s">
        <v>13</v>
      </c>
      <c r="AR7" s="30" t="s">
        <v>68</v>
      </c>
      <c r="AS7" s="23"/>
      <c r="AT7" s="23"/>
      <c r="AU7" s="23"/>
      <c r="AV7" s="23"/>
      <c r="AW7" s="30" t="s">
        <v>13</v>
      </c>
      <c r="AX7" s="30" t="s">
        <v>68</v>
      </c>
      <c r="AY7" s="23"/>
      <c r="AZ7" s="23"/>
      <c r="BA7" s="23"/>
      <c r="BB7" s="23"/>
      <c r="BC7" s="30" t="s">
        <v>13</v>
      </c>
      <c r="BD7" s="30" t="s">
        <v>68</v>
      </c>
      <c r="BE7" s="23"/>
      <c r="BF7" s="23"/>
      <c r="BG7" s="23"/>
      <c r="BH7" s="23"/>
      <c r="BI7" s="30" t="s">
        <v>73</v>
      </c>
      <c r="BJ7" s="30" t="s">
        <v>74</v>
      </c>
      <c r="BK7" s="30" t="s">
        <v>85</v>
      </c>
    </row>
    <row r="8" spans="1:63" s="31" customFormat="1" ht="15" x14ac:dyDescent="0.2">
      <c r="A8" s="32"/>
      <c r="B8" s="33"/>
      <c r="C8" s="34"/>
      <c r="D8" s="34"/>
      <c r="E8" s="34"/>
      <c r="F8" s="34"/>
      <c r="G8" s="30"/>
      <c r="H8" s="30"/>
      <c r="I8" s="24"/>
      <c r="J8" s="24"/>
      <c r="K8" s="24"/>
      <c r="L8" s="24"/>
      <c r="M8" s="30"/>
      <c r="N8" s="30"/>
      <c r="O8" s="24"/>
      <c r="P8" s="24"/>
      <c r="Q8" s="24"/>
      <c r="R8" s="24"/>
      <c r="S8" s="30"/>
      <c r="T8" s="30"/>
      <c r="U8" s="24"/>
      <c r="V8" s="24"/>
      <c r="W8" s="24"/>
      <c r="X8" s="24"/>
      <c r="Y8" s="30"/>
      <c r="Z8" s="30"/>
      <c r="AA8" s="25"/>
      <c r="AB8" s="25"/>
      <c r="AC8" s="25"/>
      <c r="AD8" s="25"/>
      <c r="AE8" s="30"/>
      <c r="AF8" s="30"/>
      <c r="AG8" s="23"/>
      <c r="AH8" s="23"/>
      <c r="AI8" s="23"/>
      <c r="AJ8" s="23"/>
      <c r="AK8" s="30"/>
      <c r="AL8" s="30"/>
      <c r="AM8" s="23"/>
      <c r="AN8" s="23"/>
      <c r="AO8" s="23"/>
      <c r="AP8" s="23"/>
      <c r="AQ8" s="30"/>
      <c r="AR8" s="30"/>
      <c r="AS8" s="23"/>
      <c r="AT8" s="23"/>
      <c r="AU8" s="23"/>
      <c r="AV8" s="23"/>
      <c r="AW8" s="30"/>
      <c r="AX8" s="30"/>
      <c r="AY8" s="23"/>
      <c r="AZ8" s="23"/>
      <c r="BA8" s="23"/>
      <c r="BB8" s="23"/>
      <c r="BC8" s="30"/>
      <c r="BD8" s="30"/>
      <c r="BE8" s="23"/>
      <c r="BF8" s="23"/>
      <c r="BG8" s="23"/>
      <c r="BH8" s="23"/>
      <c r="BI8" s="30"/>
      <c r="BJ8" s="30"/>
      <c r="BK8" s="30"/>
    </row>
    <row r="9" spans="1:63" ht="56.25" x14ac:dyDescent="0.3">
      <c r="A9" s="20" t="s">
        <v>69</v>
      </c>
      <c r="B9" s="8">
        <v>903</v>
      </c>
      <c r="C9" s="8"/>
      <c r="D9" s="8"/>
      <c r="E9" s="8"/>
      <c r="F9" s="8"/>
      <c r="G9" s="37" t="e">
        <f>G11+#REF!+G39+G23+G32</f>
        <v>#REF!</v>
      </c>
      <c r="H9" s="37" t="e">
        <f>H11+#REF!+H39+H23+H32</f>
        <v>#REF!</v>
      </c>
      <c r="I9" s="38" t="e">
        <f>I11+#REF!+I39+I23+I32</f>
        <v>#REF!</v>
      </c>
      <c r="J9" s="38" t="e">
        <f>J11+#REF!+J39+J23+J32</f>
        <v>#REF!</v>
      </c>
      <c r="K9" s="38" t="e">
        <f>K11+#REF!+K39+K23+K32</f>
        <v>#REF!</v>
      </c>
      <c r="L9" s="38" t="e">
        <f>L11+#REF!+L39+L23+L32</f>
        <v>#REF!</v>
      </c>
      <c r="M9" s="37" t="e">
        <f>M11+#REF!+M39+M23+M32</f>
        <v>#REF!</v>
      </c>
      <c r="N9" s="37" t="e">
        <f>N11+#REF!+N39+N23+N32</f>
        <v>#REF!</v>
      </c>
      <c r="O9" s="37" t="e">
        <f>O11+#REF!+O39+O23+O32</f>
        <v>#REF!</v>
      </c>
      <c r="P9" s="37" t="e">
        <f>P11+#REF!+P39+P23+P32</f>
        <v>#REF!</v>
      </c>
      <c r="Q9" s="37" t="e">
        <f>Q11+#REF!+Q39+Q23+Q32</f>
        <v>#REF!</v>
      </c>
      <c r="R9" s="37" t="e">
        <f>R11+#REF!+R39+R23+R32</f>
        <v>#REF!</v>
      </c>
      <c r="S9" s="37" t="e">
        <f>S11+#REF!+S39+S23+S32</f>
        <v>#REF!</v>
      </c>
      <c r="T9" s="37" t="e">
        <f>T11+#REF!+T39+T23+T32</f>
        <v>#REF!</v>
      </c>
      <c r="U9" s="37" t="e">
        <f>U11+#REF!+U39+U23+U32</f>
        <v>#REF!</v>
      </c>
      <c r="V9" s="37" t="e">
        <f>V11+#REF!+V39+V23+V32</f>
        <v>#REF!</v>
      </c>
      <c r="W9" s="37" t="e">
        <f>W11+#REF!+W39+W23+W32</f>
        <v>#REF!</v>
      </c>
      <c r="X9" s="37" t="e">
        <f>X11+#REF!+X39+X23+X32</f>
        <v>#REF!</v>
      </c>
      <c r="Y9" s="37" t="e">
        <f>Y11+#REF!+Y39+Y23+Y32</f>
        <v>#REF!</v>
      </c>
      <c r="Z9" s="37" t="e">
        <f>Z11+#REF!+Z39+Z23+Z32</f>
        <v>#REF!</v>
      </c>
      <c r="AA9" s="37" t="e">
        <f>AA11+#REF!+AA39+AA23+AA32</f>
        <v>#REF!</v>
      </c>
      <c r="AB9" s="37" t="e">
        <f>AB11+#REF!+AB39+AB23+AB32</f>
        <v>#REF!</v>
      </c>
      <c r="AC9" s="37" t="e">
        <f>AC11+#REF!+AC39+AC23+AC32</f>
        <v>#REF!</v>
      </c>
      <c r="AD9" s="37" t="e">
        <f>AD11+#REF!+AD39+AD23+AD32</f>
        <v>#REF!</v>
      </c>
      <c r="AE9" s="37" t="e">
        <f>AE11+#REF!+AE39+AE23+AE32</f>
        <v>#REF!</v>
      </c>
      <c r="AF9" s="37" t="e">
        <f>AF11+#REF!+AF39+AF23+AF32</f>
        <v>#REF!</v>
      </c>
      <c r="AG9" s="37" t="e">
        <f>AG11+#REF!+AG39+AG23+AG32+#REF!</f>
        <v>#REF!</v>
      </c>
      <c r="AH9" s="37" t="e">
        <f>AH11+#REF!+AH39+AH23+AH32+#REF!</f>
        <v>#REF!</v>
      </c>
      <c r="AI9" s="37" t="e">
        <f>AI11+#REF!+AI39+AI23+AI32+#REF!</f>
        <v>#REF!</v>
      </c>
      <c r="AJ9" s="37" t="e">
        <f>AJ11+#REF!+AJ39+AJ23+AJ32+#REF!</f>
        <v>#REF!</v>
      </c>
      <c r="AK9" s="37" t="e">
        <f>AK11+#REF!+AK39+AK23+AK32+#REF!</f>
        <v>#REF!</v>
      </c>
      <c r="AL9" s="37" t="e">
        <f>AL11+#REF!+AL39+AL23+AL32+#REF!</f>
        <v>#REF!</v>
      </c>
      <c r="AM9" s="37" t="e">
        <f>AM11+#REF!+AM39+AM23+AM32+#REF!</f>
        <v>#REF!</v>
      </c>
      <c r="AN9" s="37" t="e">
        <f>AN11+#REF!+AN39+AN23+AN32+#REF!</f>
        <v>#REF!</v>
      </c>
      <c r="AO9" s="37" t="e">
        <f>AO11+#REF!+AO39+AO23+AO32+#REF!</f>
        <v>#REF!</v>
      </c>
      <c r="AP9" s="37" t="e">
        <f>AP11+#REF!+AP39+AP23+AP32+#REF!</f>
        <v>#REF!</v>
      </c>
      <c r="AQ9" s="37" t="e">
        <f>AQ11+#REF!+AQ39+AQ23+AQ32+#REF!</f>
        <v>#REF!</v>
      </c>
      <c r="AR9" s="37" t="e">
        <f>AR11+#REF!+AR39+AR23+AR32+#REF!</f>
        <v>#REF!</v>
      </c>
      <c r="AS9" s="37" t="e">
        <f>AS11+#REF!+AS39+AS23+AS32+#REF!</f>
        <v>#REF!</v>
      </c>
      <c r="AT9" s="37" t="e">
        <f>AT11+#REF!+AT39+AT23+AT32+#REF!</f>
        <v>#REF!</v>
      </c>
      <c r="AU9" s="37" t="e">
        <f>AU11+#REF!+AU39+AU23+AU32+#REF!</f>
        <v>#REF!</v>
      </c>
      <c r="AV9" s="37" t="e">
        <f>AV11+#REF!+AV39+AV23+AV32+#REF!</f>
        <v>#REF!</v>
      </c>
      <c r="AW9" s="37" t="e">
        <f>AW11+#REF!+AW39+AW23+AW32+#REF!</f>
        <v>#REF!</v>
      </c>
      <c r="AX9" s="37" t="e">
        <f>AX11+#REF!+AX39+AX23+AX32+#REF!</f>
        <v>#REF!</v>
      </c>
      <c r="AY9" s="37" t="e">
        <f>AY11+#REF!+AY39+AY23+AY32+#REF!</f>
        <v>#REF!</v>
      </c>
      <c r="AZ9" s="37" t="e">
        <f>AZ11+#REF!+AZ39+AZ23+AZ32+#REF!</f>
        <v>#REF!</v>
      </c>
      <c r="BA9" s="37" t="e">
        <f>BA11+#REF!+BA39+BA23+BA32+#REF!</f>
        <v>#REF!</v>
      </c>
      <c r="BB9" s="37" t="e">
        <f>BB11+#REF!+BB39+BB23+BB32+#REF!</f>
        <v>#REF!</v>
      </c>
      <c r="BC9" s="37" t="e">
        <f>BC11+#REF!+BC39+BC23+BC32+#REF!</f>
        <v>#REF!</v>
      </c>
      <c r="BD9" s="37" t="e">
        <f>BD11+#REF!+BD39+BD23+BD32+#REF!</f>
        <v>#REF!</v>
      </c>
      <c r="BE9" s="37" t="e">
        <f>BE11+#REF!+BE39+BE23+BE32+#REF!</f>
        <v>#REF!</v>
      </c>
      <c r="BF9" s="37" t="e">
        <f>BF11+#REF!+BF39+BF23+BF32+#REF!</f>
        <v>#REF!</v>
      </c>
      <c r="BG9" s="37" t="e">
        <f>BG11+#REF!+BG39+BG23+BG32+#REF!</f>
        <v>#REF!</v>
      </c>
      <c r="BH9" s="37" t="e">
        <f>BH11+#REF!+BH39+BH23+BH32+#REF!</f>
        <v>#REF!</v>
      </c>
      <c r="BI9" s="37">
        <f>BI11+BI39+BI23+BI32</f>
        <v>19940</v>
      </c>
      <c r="BJ9" s="37">
        <f>BJ11+BJ39+BJ23+BJ32</f>
        <v>38286</v>
      </c>
      <c r="BK9" s="37">
        <f>BK11+BK39+BK23+BK32</f>
        <v>38976</v>
      </c>
    </row>
    <row r="10" spans="1:63" ht="20.25" hidden="1" x14ac:dyDescent="0.3">
      <c r="A10" s="20" t="s">
        <v>82</v>
      </c>
      <c r="B10" s="6" t="s">
        <v>83</v>
      </c>
      <c r="C10" s="6"/>
      <c r="D10" s="6"/>
      <c r="E10" s="6"/>
      <c r="F10" s="6"/>
      <c r="G10" s="14"/>
      <c r="H10" s="14"/>
      <c r="I10" s="7"/>
      <c r="J10" s="7"/>
      <c r="K10" s="7"/>
      <c r="L10" s="7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</row>
    <row r="11" spans="1:63" ht="18.75" x14ac:dyDescent="0.3">
      <c r="A11" s="20" t="s">
        <v>15</v>
      </c>
      <c r="B11" s="8">
        <v>903</v>
      </c>
      <c r="C11" s="8" t="s">
        <v>8</v>
      </c>
      <c r="D11" s="8" t="s">
        <v>16</v>
      </c>
      <c r="E11" s="13"/>
      <c r="F11" s="11"/>
      <c r="G11" s="11">
        <f t="shared" ref="G11:R13" si="0">G12</f>
        <v>8383</v>
      </c>
      <c r="H11" s="11">
        <f t="shared" si="0"/>
        <v>0</v>
      </c>
      <c r="I11" s="7">
        <f t="shared" si="0"/>
        <v>0</v>
      </c>
      <c r="J11" s="7">
        <f t="shared" si="0"/>
        <v>0</v>
      </c>
      <c r="K11" s="7">
        <f t="shared" si="0"/>
        <v>0</v>
      </c>
      <c r="L11" s="7">
        <f t="shared" si="0"/>
        <v>0</v>
      </c>
      <c r="M11" s="11">
        <f t="shared" si="0"/>
        <v>8383</v>
      </c>
      <c r="N11" s="11">
        <f t="shared" si="0"/>
        <v>0</v>
      </c>
      <c r="O11" s="7">
        <f t="shared" si="0"/>
        <v>0</v>
      </c>
      <c r="P11" s="7">
        <f t="shared" si="0"/>
        <v>0</v>
      </c>
      <c r="Q11" s="7">
        <f t="shared" si="0"/>
        <v>0</v>
      </c>
      <c r="R11" s="7">
        <f t="shared" si="0"/>
        <v>0</v>
      </c>
      <c r="S11" s="11">
        <f t="shared" ref="S11:AH13" si="1">S12</f>
        <v>8383</v>
      </c>
      <c r="T11" s="11">
        <f t="shared" si="1"/>
        <v>0</v>
      </c>
      <c r="U11" s="7">
        <f t="shared" si="1"/>
        <v>0</v>
      </c>
      <c r="V11" s="7">
        <f t="shared" si="1"/>
        <v>0</v>
      </c>
      <c r="W11" s="7">
        <f t="shared" si="1"/>
        <v>0</v>
      </c>
      <c r="X11" s="7">
        <f t="shared" si="1"/>
        <v>0</v>
      </c>
      <c r="Y11" s="11">
        <f t="shared" si="1"/>
        <v>8383</v>
      </c>
      <c r="Z11" s="11">
        <f t="shared" si="1"/>
        <v>0</v>
      </c>
      <c r="AA11" s="7">
        <f t="shared" si="1"/>
        <v>0</v>
      </c>
      <c r="AB11" s="7">
        <f t="shared" si="1"/>
        <v>0</v>
      </c>
      <c r="AC11" s="7">
        <f t="shared" si="1"/>
        <v>0</v>
      </c>
      <c r="AD11" s="7">
        <f t="shared" si="1"/>
        <v>0</v>
      </c>
      <c r="AE11" s="11">
        <f t="shared" si="1"/>
        <v>8383</v>
      </c>
      <c r="AF11" s="11">
        <f t="shared" si="1"/>
        <v>0</v>
      </c>
      <c r="AG11" s="7">
        <f t="shared" si="1"/>
        <v>0</v>
      </c>
      <c r="AH11" s="7">
        <f t="shared" si="1"/>
        <v>0</v>
      </c>
      <c r="AI11" s="7">
        <f t="shared" ref="AG11:AV13" si="2">AI12</f>
        <v>0</v>
      </c>
      <c r="AJ11" s="7">
        <f t="shared" si="2"/>
        <v>0</v>
      </c>
      <c r="AK11" s="11">
        <f t="shared" si="2"/>
        <v>8383</v>
      </c>
      <c r="AL11" s="11">
        <f t="shared" si="2"/>
        <v>0</v>
      </c>
      <c r="AM11" s="7">
        <f t="shared" si="2"/>
        <v>0</v>
      </c>
      <c r="AN11" s="7">
        <f t="shared" si="2"/>
        <v>0</v>
      </c>
      <c r="AO11" s="7">
        <f t="shared" si="2"/>
        <v>0</v>
      </c>
      <c r="AP11" s="7">
        <f t="shared" si="2"/>
        <v>0</v>
      </c>
      <c r="AQ11" s="11">
        <f t="shared" si="2"/>
        <v>8383</v>
      </c>
      <c r="AR11" s="11">
        <f t="shared" si="2"/>
        <v>0</v>
      </c>
      <c r="AS11" s="7">
        <f t="shared" si="2"/>
        <v>0</v>
      </c>
      <c r="AT11" s="7">
        <f t="shared" si="2"/>
        <v>0</v>
      </c>
      <c r="AU11" s="7">
        <f t="shared" si="2"/>
        <v>0</v>
      </c>
      <c r="AV11" s="7">
        <f t="shared" si="2"/>
        <v>0</v>
      </c>
      <c r="AW11" s="11">
        <f t="shared" ref="AS11:BH13" si="3">AW12</f>
        <v>8383</v>
      </c>
      <c r="AX11" s="11">
        <f t="shared" si="3"/>
        <v>0</v>
      </c>
      <c r="AY11" s="7">
        <f t="shared" si="3"/>
        <v>0</v>
      </c>
      <c r="AZ11" s="7">
        <f t="shared" si="3"/>
        <v>0</v>
      </c>
      <c r="BA11" s="7">
        <f t="shared" si="3"/>
        <v>0</v>
      </c>
      <c r="BB11" s="7">
        <f t="shared" si="3"/>
        <v>0</v>
      </c>
      <c r="BC11" s="11">
        <f t="shared" si="3"/>
        <v>8383</v>
      </c>
      <c r="BD11" s="11">
        <f t="shared" si="3"/>
        <v>0</v>
      </c>
      <c r="BE11" s="7">
        <f t="shared" si="3"/>
        <v>0</v>
      </c>
      <c r="BF11" s="7">
        <f t="shared" si="3"/>
        <v>0</v>
      </c>
      <c r="BG11" s="7">
        <f t="shared" si="3"/>
        <v>0</v>
      </c>
      <c r="BH11" s="7">
        <f t="shared" si="3"/>
        <v>0</v>
      </c>
      <c r="BI11" s="11">
        <f t="shared" ref="BE11:BK13" si="4">BI12</f>
        <v>7453</v>
      </c>
      <c r="BJ11" s="11">
        <f t="shared" si="4"/>
        <v>7928</v>
      </c>
      <c r="BK11" s="11">
        <f t="shared" si="4"/>
        <v>8697</v>
      </c>
    </row>
    <row r="12" spans="1:63" ht="49.5" x14ac:dyDescent="0.25">
      <c r="A12" s="18" t="s">
        <v>51</v>
      </c>
      <c r="B12" s="9">
        <v>903</v>
      </c>
      <c r="C12" s="9" t="s">
        <v>8</v>
      </c>
      <c r="D12" s="9" t="s">
        <v>16</v>
      </c>
      <c r="E12" s="9" t="s">
        <v>25</v>
      </c>
      <c r="F12" s="9"/>
      <c r="G12" s="7">
        <f t="shared" si="0"/>
        <v>8383</v>
      </c>
      <c r="H12" s="7">
        <f t="shared" si="0"/>
        <v>0</v>
      </c>
      <c r="I12" s="7">
        <f t="shared" si="0"/>
        <v>0</v>
      </c>
      <c r="J12" s="7">
        <f t="shared" si="0"/>
        <v>0</v>
      </c>
      <c r="K12" s="7">
        <f t="shared" si="0"/>
        <v>0</v>
      </c>
      <c r="L12" s="7">
        <f t="shared" si="0"/>
        <v>0</v>
      </c>
      <c r="M12" s="7">
        <f t="shared" si="0"/>
        <v>8383</v>
      </c>
      <c r="N12" s="7">
        <f t="shared" si="0"/>
        <v>0</v>
      </c>
      <c r="O12" s="7">
        <f t="shared" si="0"/>
        <v>0</v>
      </c>
      <c r="P12" s="7">
        <f t="shared" si="0"/>
        <v>0</v>
      </c>
      <c r="Q12" s="7">
        <f t="shared" si="0"/>
        <v>0</v>
      </c>
      <c r="R12" s="7">
        <f t="shared" si="0"/>
        <v>0</v>
      </c>
      <c r="S12" s="7">
        <f t="shared" si="1"/>
        <v>8383</v>
      </c>
      <c r="T12" s="7">
        <f t="shared" si="1"/>
        <v>0</v>
      </c>
      <c r="U12" s="7">
        <f t="shared" si="1"/>
        <v>0</v>
      </c>
      <c r="V12" s="7">
        <f t="shared" si="1"/>
        <v>0</v>
      </c>
      <c r="W12" s="7">
        <f t="shared" si="1"/>
        <v>0</v>
      </c>
      <c r="X12" s="7">
        <f t="shared" si="1"/>
        <v>0</v>
      </c>
      <c r="Y12" s="7">
        <f t="shared" si="1"/>
        <v>8383</v>
      </c>
      <c r="Z12" s="7">
        <f t="shared" si="1"/>
        <v>0</v>
      </c>
      <c r="AA12" s="7">
        <f t="shared" si="1"/>
        <v>0</v>
      </c>
      <c r="AB12" s="7">
        <f t="shared" si="1"/>
        <v>0</v>
      </c>
      <c r="AC12" s="7">
        <f t="shared" si="1"/>
        <v>0</v>
      </c>
      <c r="AD12" s="7">
        <f t="shared" si="1"/>
        <v>0</v>
      </c>
      <c r="AE12" s="7">
        <f t="shared" si="1"/>
        <v>8383</v>
      </c>
      <c r="AF12" s="7">
        <f t="shared" si="1"/>
        <v>0</v>
      </c>
      <c r="AG12" s="7">
        <f t="shared" si="2"/>
        <v>0</v>
      </c>
      <c r="AH12" s="7">
        <f t="shared" si="2"/>
        <v>0</v>
      </c>
      <c r="AI12" s="7">
        <f t="shared" si="2"/>
        <v>0</v>
      </c>
      <c r="AJ12" s="7">
        <f t="shared" si="2"/>
        <v>0</v>
      </c>
      <c r="AK12" s="7">
        <f t="shared" si="2"/>
        <v>8383</v>
      </c>
      <c r="AL12" s="7">
        <f t="shared" si="2"/>
        <v>0</v>
      </c>
      <c r="AM12" s="7">
        <f t="shared" si="2"/>
        <v>0</v>
      </c>
      <c r="AN12" s="7">
        <f t="shared" si="2"/>
        <v>0</v>
      </c>
      <c r="AO12" s="7">
        <f t="shared" si="2"/>
        <v>0</v>
      </c>
      <c r="AP12" s="7">
        <f t="shared" si="2"/>
        <v>0</v>
      </c>
      <c r="AQ12" s="7">
        <f t="shared" si="2"/>
        <v>8383</v>
      </c>
      <c r="AR12" s="7">
        <f t="shared" si="2"/>
        <v>0</v>
      </c>
      <c r="AS12" s="7">
        <f t="shared" si="3"/>
        <v>0</v>
      </c>
      <c r="AT12" s="7">
        <f t="shared" si="3"/>
        <v>0</v>
      </c>
      <c r="AU12" s="7">
        <f t="shared" si="3"/>
        <v>0</v>
      </c>
      <c r="AV12" s="7">
        <f t="shared" si="3"/>
        <v>0</v>
      </c>
      <c r="AW12" s="7">
        <f t="shared" si="3"/>
        <v>8383</v>
      </c>
      <c r="AX12" s="7">
        <f t="shared" si="3"/>
        <v>0</v>
      </c>
      <c r="AY12" s="7">
        <f t="shared" si="3"/>
        <v>0</v>
      </c>
      <c r="AZ12" s="7">
        <f t="shared" si="3"/>
        <v>0</v>
      </c>
      <c r="BA12" s="7">
        <f t="shared" si="3"/>
        <v>0</v>
      </c>
      <c r="BB12" s="7">
        <f t="shared" si="3"/>
        <v>0</v>
      </c>
      <c r="BC12" s="7">
        <f t="shared" si="3"/>
        <v>8383</v>
      </c>
      <c r="BD12" s="7">
        <f t="shared" si="3"/>
        <v>0</v>
      </c>
      <c r="BE12" s="7">
        <f t="shared" si="4"/>
        <v>0</v>
      </c>
      <c r="BF12" s="7">
        <f t="shared" si="4"/>
        <v>0</v>
      </c>
      <c r="BG12" s="7">
        <f t="shared" si="4"/>
        <v>0</v>
      </c>
      <c r="BH12" s="7">
        <f t="shared" si="4"/>
        <v>0</v>
      </c>
      <c r="BI12" s="7">
        <f t="shared" si="4"/>
        <v>7453</v>
      </c>
      <c r="BJ12" s="7">
        <f t="shared" si="4"/>
        <v>7928</v>
      </c>
      <c r="BK12" s="7">
        <f t="shared" si="4"/>
        <v>8697</v>
      </c>
    </row>
    <row r="13" spans="1:63" x14ac:dyDescent="0.25">
      <c r="A13" s="18" t="s">
        <v>26</v>
      </c>
      <c r="B13" s="9">
        <v>903</v>
      </c>
      <c r="C13" s="9" t="s">
        <v>8</v>
      </c>
      <c r="D13" s="9" t="s">
        <v>16</v>
      </c>
      <c r="E13" s="9" t="s">
        <v>30</v>
      </c>
      <c r="F13" s="9"/>
      <c r="G13" s="7">
        <f t="shared" si="0"/>
        <v>8383</v>
      </c>
      <c r="H13" s="7">
        <f t="shared" si="0"/>
        <v>0</v>
      </c>
      <c r="I13" s="7">
        <f t="shared" si="0"/>
        <v>0</v>
      </c>
      <c r="J13" s="7">
        <f t="shared" si="0"/>
        <v>0</v>
      </c>
      <c r="K13" s="7">
        <f t="shared" si="0"/>
        <v>0</v>
      </c>
      <c r="L13" s="7">
        <f t="shared" si="0"/>
        <v>0</v>
      </c>
      <c r="M13" s="7">
        <f t="shared" si="0"/>
        <v>8383</v>
      </c>
      <c r="N13" s="7">
        <f t="shared" si="0"/>
        <v>0</v>
      </c>
      <c r="O13" s="7">
        <f t="shared" si="0"/>
        <v>0</v>
      </c>
      <c r="P13" s="7">
        <f t="shared" si="0"/>
        <v>0</v>
      </c>
      <c r="Q13" s="7">
        <f t="shared" si="0"/>
        <v>0</v>
      </c>
      <c r="R13" s="7">
        <f t="shared" si="0"/>
        <v>0</v>
      </c>
      <c r="S13" s="7">
        <f t="shared" si="1"/>
        <v>8383</v>
      </c>
      <c r="T13" s="7">
        <f t="shared" si="1"/>
        <v>0</v>
      </c>
      <c r="U13" s="7">
        <f t="shared" si="1"/>
        <v>0</v>
      </c>
      <c r="V13" s="7">
        <f t="shared" si="1"/>
        <v>0</v>
      </c>
      <c r="W13" s="7">
        <f t="shared" si="1"/>
        <v>0</v>
      </c>
      <c r="X13" s="7">
        <f t="shared" si="1"/>
        <v>0</v>
      </c>
      <c r="Y13" s="7">
        <f t="shared" si="1"/>
        <v>8383</v>
      </c>
      <c r="Z13" s="7">
        <f t="shared" si="1"/>
        <v>0</v>
      </c>
      <c r="AA13" s="7">
        <f t="shared" si="1"/>
        <v>0</v>
      </c>
      <c r="AB13" s="7">
        <f t="shared" si="1"/>
        <v>0</v>
      </c>
      <c r="AC13" s="7">
        <f t="shared" si="1"/>
        <v>0</v>
      </c>
      <c r="AD13" s="7">
        <f t="shared" si="1"/>
        <v>0</v>
      </c>
      <c r="AE13" s="7">
        <f t="shared" si="1"/>
        <v>8383</v>
      </c>
      <c r="AF13" s="7">
        <f t="shared" si="1"/>
        <v>0</v>
      </c>
      <c r="AG13" s="7">
        <f t="shared" si="2"/>
        <v>0</v>
      </c>
      <c r="AH13" s="7">
        <f t="shared" si="2"/>
        <v>0</v>
      </c>
      <c r="AI13" s="7">
        <f t="shared" si="2"/>
        <v>0</v>
      </c>
      <c r="AJ13" s="7">
        <f t="shared" si="2"/>
        <v>0</v>
      </c>
      <c r="AK13" s="7">
        <f t="shared" si="2"/>
        <v>8383</v>
      </c>
      <c r="AL13" s="7">
        <f t="shared" si="2"/>
        <v>0</v>
      </c>
      <c r="AM13" s="7">
        <f t="shared" si="2"/>
        <v>0</v>
      </c>
      <c r="AN13" s="7">
        <f t="shared" si="2"/>
        <v>0</v>
      </c>
      <c r="AO13" s="7">
        <f t="shared" si="2"/>
        <v>0</v>
      </c>
      <c r="AP13" s="7">
        <f t="shared" si="2"/>
        <v>0</v>
      </c>
      <c r="AQ13" s="7">
        <f t="shared" si="2"/>
        <v>8383</v>
      </c>
      <c r="AR13" s="7">
        <f t="shared" si="2"/>
        <v>0</v>
      </c>
      <c r="AS13" s="7">
        <f t="shared" si="3"/>
        <v>0</v>
      </c>
      <c r="AT13" s="7">
        <f t="shared" si="3"/>
        <v>0</v>
      </c>
      <c r="AU13" s="7">
        <f t="shared" si="3"/>
        <v>0</v>
      </c>
      <c r="AV13" s="7">
        <f t="shared" si="3"/>
        <v>0</v>
      </c>
      <c r="AW13" s="7">
        <f t="shared" si="3"/>
        <v>8383</v>
      </c>
      <c r="AX13" s="7">
        <f t="shared" si="3"/>
        <v>0</v>
      </c>
      <c r="AY13" s="7">
        <f t="shared" si="3"/>
        <v>0</v>
      </c>
      <c r="AZ13" s="7">
        <f t="shared" si="3"/>
        <v>0</v>
      </c>
      <c r="BA13" s="7">
        <f t="shared" si="3"/>
        <v>0</v>
      </c>
      <c r="BB13" s="7">
        <f t="shared" si="3"/>
        <v>0</v>
      </c>
      <c r="BC13" s="7">
        <f t="shared" si="3"/>
        <v>8383</v>
      </c>
      <c r="BD13" s="7">
        <f t="shared" si="3"/>
        <v>0</v>
      </c>
      <c r="BE13" s="7">
        <f t="shared" si="4"/>
        <v>0</v>
      </c>
      <c r="BF13" s="7">
        <f t="shared" si="4"/>
        <v>0</v>
      </c>
      <c r="BG13" s="7">
        <f t="shared" si="4"/>
        <v>0</v>
      </c>
      <c r="BH13" s="7">
        <f t="shared" si="4"/>
        <v>0</v>
      </c>
      <c r="BI13" s="7">
        <f t="shared" si="4"/>
        <v>7453</v>
      </c>
      <c r="BJ13" s="7">
        <f t="shared" si="4"/>
        <v>7928</v>
      </c>
      <c r="BK13" s="7">
        <f t="shared" si="4"/>
        <v>8697</v>
      </c>
    </row>
    <row r="14" spans="1:63" x14ac:dyDescent="0.25">
      <c r="A14" s="18" t="s">
        <v>7</v>
      </c>
      <c r="B14" s="9">
        <v>903</v>
      </c>
      <c r="C14" s="9" t="s">
        <v>8</v>
      </c>
      <c r="D14" s="9" t="s">
        <v>16</v>
      </c>
      <c r="E14" s="9" t="s">
        <v>27</v>
      </c>
      <c r="F14" s="9"/>
      <c r="G14" s="7">
        <f>G15+G20</f>
        <v>8383</v>
      </c>
      <c r="H14" s="7">
        <f t="shared" ref="H14:N14" si="5">H15+H20</f>
        <v>0</v>
      </c>
      <c r="I14" s="7">
        <f t="shared" si="5"/>
        <v>0</v>
      </c>
      <c r="J14" s="7">
        <f t="shared" si="5"/>
        <v>0</v>
      </c>
      <c r="K14" s="7">
        <f t="shared" si="5"/>
        <v>0</v>
      </c>
      <c r="L14" s="7">
        <f t="shared" si="5"/>
        <v>0</v>
      </c>
      <c r="M14" s="7">
        <f t="shared" si="5"/>
        <v>8383</v>
      </c>
      <c r="N14" s="7">
        <f t="shared" si="5"/>
        <v>0</v>
      </c>
      <c r="O14" s="7">
        <f t="shared" ref="O14:T14" si="6">O15+O20</f>
        <v>0</v>
      </c>
      <c r="P14" s="7">
        <f t="shared" si="6"/>
        <v>0</v>
      </c>
      <c r="Q14" s="7">
        <f t="shared" si="6"/>
        <v>0</v>
      </c>
      <c r="R14" s="7">
        <f t="shared" si="6"/>
        <v>0</v>
      </c>
      <c r="S14" s="7">
        <f t="shared" si="6"/>
        <v>8383</v>
      </c>
      <c r="T14" s="7">
        <f t="shared" si="6"/>
        <v>0</v>
      </c>
      <c r="U14" s="7">
        <f t="shared" ref="U14:Z14" si="7">U15+U20</f>
        <v>0</v>
      </c>
      <c r="V14" s="7">
        <f t="shared" si="7"/>
        <v>0</v>
      </c>
      <c r="W14" s="7">
        <f t="shared" si="7"/>
        <v>0</v>
      </c>
      <c r="X14" s="7">
        <f t="shared" si="7"/>
        <v>0</v>
      </c>
      <c r="Y14" s="7">
        <f t="shared" si="7"/>
        <v>8383</v>
      </c>
      <c r="Z14" s="7">
        <f t="shared" si="7"/>
        <v>0</v>
      </c>
      <c r="AA14" s="7">
        <f t="shared" ref="AA14:AF14" si="8">AA15+AA20</f>
        <v>0</v>
      </c>
      <c r="AB14" s="7">
        <f t="shared" si="8"/>
        <v>0</v>
      </c>
      <c r="AC14" s="7">
        <f t="shared" si="8"/>
        <v>0</v>
      </c>
      <c r="AD14" s="7">
        <f t="shared" si="8"/>
        <v>0</v>
      </c>
      <c r="AE14" s="7">
        <f t="shared" si="8"/>
        <v>8383</v>
      </c>
      <c r="AF14" s="7">
        <f t="shared" si="8"/>
        <v>0</v>
      </c>
      <c r="AG14" s="7">
        <f t="shared" ref="AG14:AL14" si="9">AG15+AG20</f>
        <v>0</v>
      </c>
      <c r="AH14" s="7">
        <f t="shared" si="9"/>
        <v>0</v>
      </c>
      <c r="AI14" s="7">
        <f t="shared" si="9"/>
        <v>0</v>
      </c>
      <c r="AJ14" s="7">
        <f t="shared" si="9"/>
        <v>0</v>
      </c>
      <c r="AK14" s="7">
        <f t="shared" si="9"/>
        <v>8383</v>
      </c>
      <c r="AL14" s="7">
        <f t="shared" si="9"/>
        <v>0</v>
      </c>
      <c r="AM14" s="7">
        <f t="shared" ref="AM14:AR14" si="10">AM15+AM20</f>
        <v>0</v>
      </c>
      <c r="AN14" s="7">
        <f t="shared" si="10"/>
        <v>0</v>
      </c>
      <c r="AO14" s="7">
        <f t="shared" si="10"/>
        <v>0</v>
      </c>
      <c r="AP14" s="7">
        <f t="shared" si="10"/>
        <v>0</v>
      </c>
      <c r="AQ14" s="7">
        <f t="shared" si="10"/>
        <v>8383</v>
      </c>
      <c r="AR14" s="7">
        <f t="shared" si="10"/>
        <v>0</v>
      </c>
      <c r="AS14" s="7">
        <f t="shared" ref="AS14:AX14" si="11">AS15+AS20</f>
        <v>0</v>
      </c>
      <c r="AT14" s="7">
        <f t="shared" si="11"/>
        <v>0</v>
      </c>
      <c r="AU14" s="7">
        <f t="shared" si="11"/>
        <v>0</v>
      </c>
      <c r="AV14" s="7">
        <f t="shared" si="11"/>
        <v>0</v>
      </c>
      <c r="AW14" s="7">
        <f t="shared" si="11"/>
        <v>8383</v>
      </c>
      <c r="AX14" s="7">
        <f t="shared" si="11"/>
        <v>0</v>
      </c>
      <c r="AY14" s="7">
        <f t="shared" ref="AY14:BD14" si="12">AY15+AY20</f>
        <v>0</v>
      </c>
      <c r="AZ14" s="7">
        <f t="shared" si="12"/>
        <v>0</v>
      </c>
      <c r="BA14" s="7">
        <f t="shared" si="12"/>
        <v>0</v>
      </c>
      <c r="BB14" s="7">
        <f t="shared" si="12"/>
        <v>0</v>
      </c>
      <c r="BC14" s="7">
        <f t="shared" si="12"/>
        <v>8383</v>
      </c>
      <c r="BD14" s="7">
        <f t="shared" si="12"/>
        <v>0</v>
      </c>
      <c r="BE14" s="7">
        <f t="shared" ref="BE14:BK14" si="13">BE15+BE20</f>
        <v>0</v>
      </c>
      <c r="BF14" s="7">
        <f t="shared" si="13"/>
        <v>0</v>
      </c>
      <c r="BG14" s="7">
        <f t="shared" si="13"/>
        <v>0</v>
      </c>
      <c r="BH14" s="7">
        <f t="shared" si="13"/>
        <v>0</v>
      </c>
      <c r="BI14" s="7">
        <f t="shared" si="13"/>
        <v>7453</v>
      </c>
      <c r="BJ14" s="7">
        <f t="shared" si="13"/>
        <v>7928</v>
      </c>
      <c r="BK14" s="7">
        <f t="shared" si="13"/>
        <v>8697</v>
      </c>
    </row>
    <row r="15" spans="1:63" x14ac:dyDescent="0.25">
      <c r="A15" s="18" t="s">
        <v>17</v>
      </c>
      <c r="B15" s="9">
        <v>903</v>
      </c>
      <c r="C15" s="9" t="s">
        <v>8</v>
      </c>
      <c r="D15" s="9" t="s">
        <v>16</v>
      </c>
      <c r="E15" s="9" t="s">
        <v>28</v>
      </c>
      <c r="F15" s="9"/>
      <c r="G15" s="7">
        <f>G16+G18</f>
        <v>6346</v>
      </c>
      <c r="H15" s="7">
        <f t="shared" ref="H15:N15" si="14">H16+H18</f>
        <v>0</v>
      </c>
      <c r="I15" s="7">
        <f t="shared" si="14"/>
        <v>0</v>
      </c>
      <c r="J15" s="7">
        <f t="shared" si="14"/>
        <v>0</v>
      </c>
      <c r="K15" s="7">
        <f t="shared" si="14"/>
        <v>0</v>
      </c>
      <c r="L15" s="7">
        <f t="shared" si="14"/>
        <v>0</v>
      </c>
      <c r="M15" s="7">
        <f t="shared" si="14"/>
        <v>6346</v>
      </c>
      <c r="N15" s="7">
        <f t="shared" si="14"/>
        <v>0</v>
      </c>
      <c r="O15" s="7">
        <f t="shared" ref="O15:T15" si="15">O16+O18</f>
        <v>0</v>
      </c>
      <c r="P15" s="7">
        <f t="shared" si="15"/>
        <v>0</v>
      </c>
      <c r="Q15" s="7">
        <f t="shared" si="15"/>
        <v>0</v>
      </c>
      <c r="R15" s="7">
        <f t="shared" si="15"/>
        <v>0</v>
      </c>
      <c r="S15" s="7">
        <f t="shared" si="15"/>
        <v>6346</v>
      </c>
      <c r="T15" s="7">
        <f t="shared" si="15"/>
        <v>0</v>
      </c>
      <c r="U15" s="7">
        <f t="shared" ref="U15:Z15" si="16">U16+U18</f>
        <v>0</v>
      </c>
      <c r="V15" s="7">
        <f t="shared" si="16"/>
        <v>0</v>
      </c>
      <c r="W15" s="7">
        <f t="shared" si="16"/>
        <v>0</v>
      </c>
      <c r="X15" s="7">
        <f t="shared" si="16"/>
        <v>0</v>
      </c>
      <c r="Y15" s="7">
        <f t="shared" si="16"/>
        <v>6346</v>
      </c>
      <c r="Z15" s="7">
        <f t="shared" si="16"/>
        <v>0</v>
      </c>
      <c r="AA15" s="7">
        <f t="shared" ref="AA15:AF15" si="17">AA16+AA18</f>
        <v>0</v>
      </c>
      <c r="AB15" s="7">
        <f t="shared" si="17"/>
        <v>0</v>
      </c>
      <c r="AC15" s="7">
        <f t="shared" si="17"/>
        <v>0</v>
      </c>
      <c r="AD15" s="7">
        <f t="shared" si="17"/>
        <v>0</v>
      </c>
      <c r="AE15" s="7">
        <f t="shared" si="17"/>
        <v>6346</v>
      </c>
      <c r="AF15" s="7">
        <f t="shared" si="17"/>
        <v>0</v>
      </c>
      <c r="AG15" s="7">
        <f t="shared" ref="AG15:AL15" si="18">AG16+AG18</f>
        <v>0</v>
      </c>
      <c r="AH15" s="7">
        <f t="shared" si="18"/>
        <v>0</v>
      </c>
      <c r="AI15" s="7">
        <f t="shared" si="18"/>
        <v>0</v>
      </c>
      <c r="AJ15" s="7">
        <f t="shared" si="18"/>
        <v>0</v>
      </c>
      <c r="AK15" s="7">
        <f t="shared" si="18"/>
        <v>6346</v>
      </c>
      <c r="AL15" s="7">
        <f t="shared" si="18"/>
        <v>0</v>
      </c>
      <c r="AM15" s="7">
        <f t="shared" ref="AM15:AR15" si="19">AM16+AM18</f>
        <v>0</v>
      </c>
      <c r="AN15" s="7">
        <f t="shared" si="19"/>
        <v>0</v>
      </c>
      <c r="AO15" s="7">
        <f t="shared" si="19"/>
        <v>0</v>
      </c>
      <c r="AP15" s="7">
        <f t="shared" si="19"/>
        <v>0</v>
      </c>
      <c r="AQ15" s="7">
        <f t="shared" si="19"/>
        <v>6346</v>
      </c>
      <c r="AR15" s="7">
        <f t="shared" si="19"/>
        <v>0</v>
      </c>
      <c r="AS15" s="7">
        <f t="shared" ref="AS15:AX15" si="20">AS16+AS18</f>
        <v>0</v>
      </c>
      <c r="AT15" s="7">
        <f t="shared" si="20"/>
        <v>0</v>
      </c>
      <c r="AU15" s="7">
        <f t="shared" si="20"/>
        <v>0</v>
      </c>
      <c r="AV15" s="7">
        <f t="shared" si="20"/>
        <v>0</v>
      </c>
      <c r="AW15" s="7">
        <f t="shared" si="20"/>
        <v>6346</v>
      </c>
      <c r="AX15" s="7">
        <f t="shared" si="20"/>
        <v>0</v>
      </c>
      <c r="AY15" s="7">
        <f t="shared" ref="AY15:BD15" si="21">AY16+AY18</f>
        <v>0</v>
      </c>
      <c r="AZ15" s="7">
        <f t="shared" si="21"/>
        <v>0</v>
      </c>
      <c r="BA15" s="7">
        <f t="shared" si="21"/>
        <v>0</v>
      </c>
      <c r="BB15" s="7">
        <f t="shared" si="21"/>
        <v>0</v>
      </c>
      <c r="BC15" s="7">
        <f t="shared" si="21"/>
        <v>6346</v>
      </c>
      <c r="BD15" s="7">
        <f t="shared" si="21"/>
        <v>0</v>
      </c>
      <c r="BE15" s="7">
        <f t="shared" ref="BE15:BK15" si="22">BE16+BE18</f>
        <v>0</v>
      </c>
      <c r="BF15" s="7">
        <f t="shared" si="22"/>
        <v>0</v>
      </c>
      <c r="BG15" s="7">
        <f t="shared" si="22"/>
        <v>0</v>
      </c>
      <c r="BH15" s="7">
        <f t="shared" si="22"/>
        <v>0</v>
      </c>
      <c r="BI15" s="7">
        <f t="shared" si="22"/>
        <v>4394</v>
      </c>
      <c r="BJ15" s="7">
        <f t="shared" si="22"/>
        <v>4693</v>
      </c>
      <c r="BK15" s="7">
        <f t="shared" si="22"/>
        <v>5291</v>
      </c>
    </row>
    <row r="16" spans="1:63" ht="33" x14ac:dyDescent="0.25">
      <c r="A16" s="19" t="s">
        <v>42</v>
      </c>
      <c r="B16" s="9">
        <v>903</v>
      </c>
      <c r="C16" s="9" t="s">
        <v>8</v>
      </c>
      <c r="D16" s="9" t="s">
        <v>16</v>
      </c>
      <c r="E16" s="9" t="s">
        <v>28</v>
      </c>
      <c r="F16" s="9" t="s">
        <v>9</v>
      </c>
      <c r="G16" s="7">
        <f>G17</f>
        <v>396</v>
      </c>
      <c r="H16" s="7">
        <f t="shared" ref="H16:R16" si="23">H17</f>
        <v>0</v>
      </c>
      <c r="I16" s="7">
        <f t="shared" si="23"/>
        <v>0</v>
      </c>
      <c r="J16" s="7">
        <f t="shared" si="23"/>
        <v>0</v>
      </c>
      <c r="K16" s="7">
        <f t="shared" si="23"/>
        <v>0</v>
      </c>
      <c r="L16" s="7">
        <f t="shared" si="23"/>
        <v>0</v>
      </c>
      <c r="M16" s="7">
        <f t="shared" si="23"/>
        <v>396</v>
      </c>
      <c r="N16" s="7">
        <f t="shared" si="23"/>
        <v>0</v>
      </c>
      <c r="O16" s="7">
        <f t="shared" si="23"/>
        <v>0</v>
      </c>
      <c r="P16" s="7">
        <f t="shared" si="23"/>
        <v>0</v>
      </c>
      <c r="Q16" s="7">
        <f t="shared" si="23"/>
        <v>0</v>
      </c>
      <c r="R16" s="7">
        <f t="shared" si="23"/>
        <v>0</v>
      </c>
      <c r="S16" s="7">
        <f t="shared" ref="S16:BK16" si="24">S17</f>
        <v>396</v>
      </c>
      <c r="T16" s="7">
        <f t="shared" si="24"/>
        <v>0</v>
      </c>
      <c r="U16" s="7">
        <f t="shared" si="24"/>
        <v>0</v>
      </c>
      <c r="V16" s="7">
        <f t="shared" si="24"/>
        <v>0</v>
      </c>
      <c r="W16" s="7">
        <f t="shared" si="24"/>
        <v>0</v>
      </c>
      <c r="X16" s="7">
        <f t="shared" si="24"/>
        <v>0</v>
      </c>
      <c r="Y16" s="7">
        <f t="shared" si="24"/>
        <v>396</v>
      </c>
      <c r="Z16" s="7">
        <f t="shared" si="24"/>
        <v>0</v>
      </c>
      <c r="AA16" s="7">
        <f t="shared" si="24"/>
        <v>0</v>
      </c>
      <c r="AB16" s="7">
        <f t="shared" si="24"/>
        <v>0</v>
      </c>
      <c r="AC16" s="7">
        <f t="shared" si="24"/>
        <v>0</v>
      </c>
      <c r="AD16" s="7">
        <f t="shared" si="24"/>
        <v>0</v>
      </c>
      <c r="AE16" s="7">
        <f t="shared" si="24"/>
        <v>396</v>
      </c>
      <c r="AF16" s="7">
        <f t="shared" si="24"/>
        <v>0</v>
      </c>
      <c r="AG16" s="7">
        <f t="shared" si="24"/>
        <v>0</v>
      </c>
      <c r="AH16" s="7">
        <f t="shared" si="24"/>
        <v>0</v>
      </c>
      <c r="AI16" s="7">
        <f t="shared" si="24"/>
        <v>0</v>
      </c>
      <c r="AJ16" s="7">
        <f t="shared" si="24"/>
        <v>0</v>
      </c>
      <c r="AK16" s="7">
        <f t="shared" si="24"/>
        <v>396</v>
      </c>
      <c r="AL16" s="7">
        <f t="shared" si="24"/>
        <v>0</v>
      </c>
      <c r="AM16" s="7">
        <f t="shared" si="24"/>
        <v>0</v>
      </c>
      <c r="AN16" s="7">
        <f t="shared" si="24"/>
        <v>0</v>
      </c>
      <c r="AO16" s="7">
        <f t="shared" si="24"/>
        <v>0</v>
      </c>
      <c r="AP16" s="7">
        <f t="shared" si="24"/>
        <v>0</v>
      </c>
      <c r="AQ16" s="7">
        <f t="shared" si="24"/>
        <v>396</v>
      </c>
      <c r="AR16" s="7">
        <f t="shared" si="24"/>
        <v>0</v>
      </c>
      <c r="AS16" s="7">
        <f t="shared" si="24"/>
        <v>0</v>
      </c>
      <c r="AT16" s="7">
        <f t="shared" si="24"/>
        <v>0</v>
      </c>
      <c r="AU16" s="7">
        <f t="shared" si="24"/>
        <v>0</v>
      </c>
      <c r="AV16" s="7">
        <f t="shared" si="24"/>
        <v>0</v>
      </c>
      <c r="AW16" s="7">
        <f t="shared" si="24"/>
        <v>396</v>
      </c>
      <c r="AX16" s="7">
        <f t="shared" si="24"/>
        <v>0</v>
      </c>
      <c r="AY16" s="7">
        <f t="shared" si="24"/>
        <v>0</v>
      </c>
      <c r="AZ16" s="7">
        <f t="shared" si="24"/>
        <v>0</v>
      </c>
      <c r="BA16" s="7">
        <f t="shared" si="24"/>
        <v>0</v>
      </c>
      <c r="BB16" s="7">
        <f t="shared" si="24"/>
        <v>0</v>
      </c>
      <c r="BC16" s="7">
        <f t="shared" si="24"/>
        <v>396</v>
      </c>
      <c r="BD16" s="7">
        <f t="shared" si="24"/>
        <v>0</v>
      </c>
      <c r="BE16" s="7">
        <f t="shared" si="24"/>
        <v>0</v>
      </c>
      <c r="BF16" s="7">
        <f t="shared" si="24"/>
        <v>0</v>
      </c>
      <c r="BG16" s="7">
        <f t="shared" si="24"/>
        <v>0</v>
      </c>
      <c r="BH16" s="7">
        <f t="shared" si="24"/>
        <v>0</v>
      </c>
      <c r="BI16" s="7">
        <f t="shared" si="24"/>
        <v>203</v>
      </c>
      <c r="BJ16" s="7">
        <f t="shared" si="24"/>
        <v>187</v>
      </c>
      <c r="BK16" s="7">
        <f t="shared" si="24"/>
        <v>171</v>
      </c>
    </row>
    <row r="17" spans="1:63" ht="33" x14ac:dyDescent="0.25">
      <c r="A17" s="18" t="s">
        <v>11</v>
      </c>
      <c r="B17" s="9">
        <v>903</v>
      </c>
      <c r="C17" s="9" t="s">
        <v>8</v>
      </c>
      <c r="D17" s="9" t="s">
        <v>16</v>
      </c>
      <c r="E17" s="9" t="s">
        <v>28</v>
      </c>
      <c r="F17" s="9" t="s">
        <v>12</v>
      </c>
      <c r="G17" s="7">
        <v>396</v>
      </c>
      <c r="H17" s="10"/>
      <c r="I17" s="7"/>
      <c r="J17" s="7"/>
      <c r="K17" s="7"/>
      <c r="L17" s="7"/>
      <c r="M17" s="7">
        <f>G17+I17+J17+K17+L17</f>
        <v>396</v>
      </c>
      <c r="N17" s="7">
        <f>H17+J17</f>
        <v>0</v>
      </c>
      <c r="O17" s="7"/>
      <c r="P17" s="7"/>
      <c r="Q17" s="7"/>
      <c r="R17" s="7"/>
      <c r="S17" s="7">
        <f>M17+O17+P17+Q17+R17</f>
        <v>396</v>
      </c>
      <c r="T17" s="7">
        <f>N17+P17</f>
        <v>0</v>
      </c>
      <c r="U17" s="7"/>
      <c r="V17" s="7"/>
      <c r="W17" s="7"/>
      <c r="X17" s="7"/>
      <c r="Y17" s="7">
        <f>S17+U17+V17+W17+X17</f>
        <v>396</v>
      </c>
      <c r="Z17" s="7">
        <f>T17+V17</f>
        <v>0</v>
      </c>
      <c r="AA17" s="7"/>
      <c r="AB17" s="7"/>
      <c r="AC17" s="7"/>
      <c r="AD17" s="7"/>
      <c r="AE17" s="7">
        <f>Y17+AA17+AB17+AC17+AD17</f>
        <v>396</v>
      </c>
      <c r="AF17" s="7">
        <f>Z17+AB17</f>
        <v>0</v>
      </c>
      <c r="AG17" s="7"/>
      <c r="AH17" s="7"/>
      <c r="AI17" s="7"/>
      <c r="AJ17" s="7"/>
      <c r="AK17" s="7">
        <f>AE17+AG17+AH17+AI17+AJ17</f>
        <v>396</v>
      </c>
      <c r="AL17" s="7">
        <f>AF17+AH17</f>
        <v>0</v>
      </c>
      <c r="AM17" s="7"/>
      <c r="AN17" s="7"/>
      <c r="AO17" s="7"/>
      <c r="AP17" s="7"/>
      <c r="AQ17" s="7">
        <f>AK17+AM17+AN17+AO17+AP17</f>
        <v>396</v>
      </c>
      <c r="AR17" s="7">
        <f>AL17+AN17</f>
        <v>0</v>
      </c>
      <c r="AS17" s="7"/>
      <c r="AT17" s="7"/>
      <c r="AU17" s="7"/>
      <c r="AV17" s="7"/>
      <c r="AW17" s="7">
        <f>AQ17+AS17+AT17+AU17+AV17</f>
        <v>396</v>
      </c>
      <c r="AX17" s="7">
        <f>AR17+AT17</f>
        <v>0</v>
      </c>
      <c r="AY17" s="7"/>
      <c r="AZ17" s="7"/>
      <c r="BA17" s="7"/>
      <c r="BB17" s="7"/>
      <c r="BC17" s="7">
        <f>AW17+AY17+AZ17+BA17+BB17</f>
        <v>396</v>
      </c>
      <c r="BD17" s="7">
        <f>AX17+AZ17</f>
        <v>0</v>
      </c>
      <c r="BE17" s="7"/>
      <c r="BF17" s="7"/>
      <c r="BG17" s="7"/>
      <c r="BH17" s="7"/>
      <c r="BI17" s="7">
        <v>203</v>
      </c>
      <c r="BJ17" s="7">
        <v>187</v>
      </c>
      <c r="BK17" s="7">
        <v>171</v>
      </c>
    </row>
    <row r="18" spans="1:63" x14ac:dyDescent="0.25">
      <c r="A18" s="18" t="s">
        <v>21</v>
      </c>
      <c r="B18" s="9">
        <v>903</v>
      </c>
      <c r="C18" s="9" t="s">
        <v>8</v>
      </c>
      <c r="D18" s="9" t="s">
        <v>16</v>
      </c>
      <c r="E18" s="9" t="s">
        <v>28</v>
      </c>
      <c r="F18" s="9" t="s">
        <v>22</v>
      </c>
      <c r="G18" s="7">
        <f>G19</f>
        <v>5950</v>
      </c>
      <c r="H18" s="7">
        <f t="shared" ref="H18:R18" si="25">H19</f>
        <v>0</v>
      </c>
      <c r="I18" s="7">
        <f t="shared" si="25"/>
        <v>0</v>
      </c>
      <c r="J18" s="7">
        <f t="shared" si="25"/>
        <v>0</v>
      </c>
      <c r="K18" s="7">
        <f t="shared" si="25"/>
        <v>0</v>
      </c>
      <c r="L18" s="7">
        <f t="shared" si="25"/>
        <v>0</v>
      </c>
      <c r="M18" s="7">
        <f t="shared" si="25"/>
        <v>5950</v>
      </c>
      <c r="N18" s="7">
        <f t="shared" si="25"/>
        <v>0</v>
      </c>
      <c r="O18" s="7">
        <f t="shared" si="25"/>
        <v>0</v>
      </c>
      <c r="P18" s="7">
        <f t="shared" si="25"/>
        <v>0</v>
      </c>
      <c r="Q18" s="7">
        <f t="shared" si="25"/>
        <v>0</v>
      </c>
      <c r="R18" s="7">
        <f t="shared" si="25"/>
        <v>0</v>
      </c>
      <c r="S18" s="7">
        <f t="shared" ref="S18:BK18" si="26">S19</f>
        <v>5950</v>
      </c>
      <c r="T18" s="7">
        <f t="shared" si="26"/>
        <v>0</v>
      </c>
      <c r="U18" s="7">
        <f t="shared" si="26"/>
        <v>0</v>
      </c>
      <c r="V18" s="7">
        <f t="shared" si="26"/>
        <v>0</v>
      </c>
      <c r="W18" s="7">
        <f t="shared" si="26"/>
        <v>0</v>
      </c>
      <c r="X18" s="7">
        <f t="shared" si="26"/>
        <v>0</v>
      </c>
      <c r="Y18" s="7">
        <f t="shared" si="26"/>
        <v>5950</v>
      </c>
      <c r="Z18" s="7">
        <f t="shared" si="26"/>
        <v>0</v>
      </c>
      <c r="AA18" s="7">
        <f t="shared" si="26"/>
        <v>0</v>
      </c>
      <c r="AB18" s="7">
        <f t="shared" si="26"/>
        <v>0</v>
      </c>
      <c r="AC18" s="7">
        <f t="shared" si="26"/>
        <v>0</v>
      </c>
      <c r="AD18" s="7">
        <f t="shared" si="26"/>
        <v>0</v>
      </c>
      <c r="AE18" s="7">
        <f t="shared" si="26"/>
        <v>5950</v>
      </c>
      <c r="AF18" s="7">
        <f t="shared" si="26"/>
        <v>0</v>
      </c>
      <c r="AG18" s="7">
        <f t="shared" si="26"/>
        <v>0</v>
      </c>
      <c r="AH18" s="7">
        <f t="shared" si="26"/>
        <v>0</v>
      </c>
      <c r="AI18" s="7">
        <f t="shared" si="26"/>
        <v>0</v>
      </c>
      <c r="AJ18" s="7">
        <f t="shared" si="26"/>
        <v>0</v>
      </c>
      <c r="AK18" s="7">
        <f t="shared" si="26"/>
        <v>5950</v>
      </c>
      <c r="AL18" s="7">
        <f t="shared" si="26"/>
        <v>0</v>
      </c>
      <c r="AM18" s="7">
        <f t="shared" si="26"/>
        <v>0</v>
      </c>
      <c r="AN18" s="7">
        <f t="shared" si="26"/>
        <v>0</v>
      </c>
      <c r="AO18" s="7">
        <f t="shared" si="26"/>
        <v>0</v>
      </c>
      <c r="AP18" s="7">
        <f t="shared" si="26"/>
        <v>0</v>
      </c>
      <c r="AQ18" s="7">
        <f t="shared" si="26"/>
        <v>5950</v>
      </c>
      <c r="AR18" s="7">
        <f t="shared" si="26"/>
        <v>0</v>
      </c>
      <c r="AS18" s="7">
        <f t="shared" si="26"/>
        <v>0</v>
      </c>
      <c r="AT18" s="7">
        <f t="shared" si="26"/>
        <v>0</v>
      </c>
      <c r="AU18" s="7">
        <f t="shared" si="26"/>
        <v>0</v>
      </c>
      <c r="AV18" s="7">
        <f t="shared" si="26"/>
        <v>0</v>
      </c>
      <c r="AW18" s="7">
        <f t="shared" si="26"/>
        <v>5950</v>
      </c>
      <c r="AX18" s="7">
        <f t="shared" si="26"/>
        <v>0</v>
      </c>
      <c r="AY18" s="7">
        <f t="shared" si="26"/>
        <v>0</v>
      </c>
      <c r="AZ18" s="7">
        <f t="shared" si="26"/>
        <v>0</v>
      </c>
      <c r="BA18" s="7">
        <f t="shared" si="26"/>
        <v>0</v>
      </c>
      <c r="BB18" s="7">
        <f t="shared" si="26"/>
        <v>0</v>
      </c>
      <c r="BC18" s="7">
        <f t="shared" si="26"/>
        <v>5950</v>
      </c>
      <c r="BD18" s="7">
        <f t="shared" si="26"/>
        <v>0</v>
      </c>
      <c r="BE18" s="7">
        <f t="shared" si="26"/>
        <v>0</v>
      </c>
      <c r="BF18" s="7">
        <f t="shared" si="26"/>
        <v>0</v>
      </c>
      <c r="BG18" s="7">
        <f t="shared" si="26"/>
        <v>0</v>
      </c>
      <c r="BH18" s="7">
        <f t="shared" si="26"/>
        <v>0</v>
      </c>
      <c r="BI18" s="7">
        <f t="shared" si="26"/>
        <v>4191</v>
      </c>
      <c r="BJ18" s="7">
        <f t="shared" si="26"/>
        <v>4506</v>
      </c>
      <c r="BK18" s="7">
        <f t="shared" si="26"/>
        <v>5120</v>
      </c>
    </row>
    <row r="19" spans="1:63" x14ac:dyDescent="0.25">
      <c r="A19" s="18" t="s">
        <v>23</v>
      </c>
      <c r="B19" s="9">
        <v>903</v>
      </c>
      <c r="C19" s="9" t="s">
        <v>8</v>
      </c>
      <c r="D19" s="9" t="s">
        <v>16</v>
      </c>
      <c r="E19" s="9" t="s">
        <v>28</v>
      </c>
      <c r="F19" s="9" t="s">
        <v>24</v>
      </c>
      <c r="G19" s="7">
        <v>5950</v>
      </c>
      <c r="H19" s="10"/>
      <c r="I19" s="7"/>
      <c r="J19" s="7"/>
      <c r="K19" s="7"/>
      <c r="L19" s="7"/>
      <c r="M19" s="7">
        <f>G19+I19+J19+K19+L19</f>
        <v>5950</v>
      </c>
      <c r="N19" s="7">
        <f>H19+J19</f>
        <v>0</v>
      </c>
      <c r="O19" s="7"/>
      <c r="P19" s="7"/>
      <c r="Q19" s="7"/>
      <c r="R19" s="7"/>
      <c r="S19" s="7">
        <f>M19+O19+P19+Q19+R19</f>
        <v>5950</v>
      </c>
      <c r="T19" s="7">
        <f>N19+P19</f>
        <v>0</v>
      </c>
      <c r="U19" s="7"/>
      <c r="V19" s="7"/>
      <c r="W19" s="7"/>
      <c r="X19" s="7"/>
      <c r="Y19" s="7">
        <f>S19+U19+V19+W19+X19</f>
        <v>5950</v>
      </c>
      <c r="Z19" s="7">
        <f>T19+V19</f>
        <v>0</v>
      </c>
      <c r="AA19" s="7"/>
      <c r="AB19" s="7"/>
      <c r="AC19" s="7"/>
      <c r="AD19" s="7"/>
      <c r="AE19" s="7">
        <f>Y19+AA19+AB19+AC19+AD19</f>
        <v>5950</v>
      </c>
      <c r="AF19" s="7">
        <f>Z19+AB19</f>
        <v>0</v>
      </c>
      <c r="AG19" s="7"/>
      <c r="AH19" s="7"/>
      <c r="AI19" s="7"/>
      <c r="AJ19" s="7"/>
      <c r="AK19" s="7">
        <f>AE19+AG19+AH19+AI19+AJ19</f>
        <v>5950</v>
      </c>
      <c r="AL19" s="7">
        <f>AF19+AH19</f>
        <v>0</v>
      </c>
      <c r="AM19" s="7"/>
      <c r="AN19" s="7"/>
      <c r="AO19" s="7"/>
      <c r="AP19" s="7"/>
      <c r="AQ19" s="7">
        <f>AK19+AM19+AN19+AO19+AP19</f>
        <v>5950</v>
      </c>
      <c r="AR19" s="7">
        <f>AL19+AN19</f>
        <v>0</v>
      </c>
      <c r="AS19" s="7"/>
      <c r="AT19" s="7"/>
      <c r="AU19" s="7"/>
      <c r="AV19" s="7"/>
      <c r="AW19" s="7">
        <f>AQ19+AS19+AT19+AU19+AV19</f>
        <v>5950</v>
      </c>
      <c r="AX19" s="7">
        <f>AR19+AT19</f>
        <v>0</v>
      </c>
      <c r="AY19" s="7"/>
      <c r="AZ19" s="7"/>
      <c r="BA19" s="7"/>
      <c r="BB19" s="7"/>
      <c r="BC19" s="7">
        <f>AW19+AY19+AZ19+BA19+BB19</f>
        <v>5950</v>
      </c>
      <c r="BD19" s="7">
        <f>AX19+AZ19</f>
        <v>0</v>
      </c>
      <c r="BE19" s="7"/>
      <c r="BF19" s="7"/>
      <c r="BG19" s="7"/>
      <c r="BH19" s="7"/>
      <c r="BI19" s="7">
        <v>4191</v>
      </c>
      <c r="BJ19" s="7">
        <v>4506</v>
      </c>
      <c r="BK19" s="7">
        <v>5120</v>
      </c>
    </row>
    <row r="20" spans="1:63" ht="49.5" x14ac:dyDescent="0.25">
      <c r="A20" s="18" t="s">
        <v>34</v>
      </c>
      <c r="B20" s="9">
        <v>903</v>
      </c>
      <c r="C20" s="9" t="s">
        <v>8</v>
      </c>
      <c r="D20" s="9" t="s">
        <v>16</v>
      </c>
      <c r="E20" s="9" t="s">
        <v>45</v>
      </c>
      <c r="F20" s="9"/>
      <c r="G20" s="7">
        <f>G21</f>
        <v>2037</v>
      </c>
      <c r="H20" s="7">
        <f t="shared" ref="H20:R21" si="27">H21</f>
        <v>0</v>
      </c>
      <c r="I20" s="7">
        <f t="shared" si="27"/>
        <v>0</v>
      </c>
      <c r="J20" s="7">
        <f t="shared" si="27"/>
        <v>0</v>
      </c>
      <c r="K20" s="7">
        <f t="shared" si="27"/>
        <v>0</v>
      </c>
      <c r="L20" s="7">
        <f t="shared" si="27"/>
        <v>0</v>
      </c>
      <c r="M20" s="7">
        <f t="shared" si="27"/>
        <v>2037</v>
      </c>
      <c r="N20" s="7">
        <f>N21</f>
        <v>0</v>
      </c>
      <c r="O20" s="7">
        <f t="shared" si="27"/>
        <v>0</v>
      </c>
      <c r="P20" s="7">
        <f t="shared" si="27"/>
        <v>0</v>
      </c>
      <c r="Q20" s="7">
        <f t="shared" si="27"/>
        <v>0</v>
      </c>
      <c r="R20" s="7">
        <f t="shared" si="27"/>
        <v>0</v>
      </c>
      <c r="S20" s="7">
        <f>S21</f>
        <v>2037</v>
      </c>
      <c r="T20" s="7">
        <f>T21</f>
        <v>0</v>
      </c>
      <c r="U20" s="7">
        <f t="shared" ref="U20:X21" si="28">U21</f>
        <v>0</v>
      </c>
      <c r="V20" s="7">
        <f t="shared" si="28"/>
        <v>0</v>
      </c>
      <c r="W20" s="7">
        <f t="shared" si="28"/>
        <v>0</v>
      </c>
      <c r="X20" s="7">
        <f t="shared" si="28"/>
        <v>0</v>
      </c>
      <c r="Y20" s="7">
        <f>Y21</f>
        <v>2037</v>
      </c>
      <c r="Z20" s="7">
        <f>Z21</f>
        <v>0</v>
      </c>
      <c r="AA20" s="7">
        <f t="shared" ref="AA20:AD21" si="29">AA21</f>
        <v>0</v>
      </c>
      <c r="AB20" s="7">
        <f t="shared" si="29"/>
        <v>0</v>
      </c>
      <c r="AC20" s="7">
        <f t="shared" si="29"/>
        <v>0</v>
      </c>
      <c r="AD20" s="7">
        <f t="shared" si="29"/>
        <v>0</v>
      </c>
      <c r="AE20" s="7">
        <f>AE21</f>
        <v>2037</v>
      </c>
      <c r="AF20" s="7">
        <f>AF21</f>
        <v>0</v>
      </c>
      <c r="AG20" s="7">
        <f t="shared" ref="AG20:AJ21" si="30">AG21</f>
        <v>0</v>
      </c>
      <c r="AH20" s="7">
        <f t="shared" si="30"/>
        <v>0</v>
      </c>
      <c r="AI20" s="7">
        <f t="shared" si="30"/>
        <v>0</v>
      </c>
      <c r="AJ20" s="7">
        <f t="shared" si="30"/>
        <v>0</v>
      </c>
      <c r="AK20" s="7">
        <f>AK21</f>
        <v>2037</v>
      </c>
      <c r="AL20" s="7">
        <f>AL21</f>
        <v>0</v>
      </c>
      <c r="AM20" s="7">
        <f t="shared" ref="AM20:AP21" si="31">AM21</f>
        <v>0</v>
      </c>
      <c r="AN20" s="7">
        <f t="shared" si="31"/>
        <v>0</v>
      </c>
      <c r="AO20" s="7">
        <f t="shared" si="31"/>
        <v>0</v>
      </c>
      <c r="AP20" s="7">
        <f t="shared" si="31"/>
        <v>0</v>
      </c>
      <c r="AQ20" s="7">
        <f>AQ21</f>
        <v>2037</v>
      </c>
      <c r="AR20" s="7">
        <f>AR21</f>
        <v>0</v>
      </c>
      <c r="AS20" s="7">
        <f t="shared" ref="AS20:AV21" si="32">AS21</f>
        <v>0</v>
      </c>
      <c r="AT20" s="7">
        <f t="shared" si="32"/>
        <v>0</v>
      </c>
      <c r="AU20" s="7">
        <f t="shared" si="32"/>
        <v>0</v>
      </c>
      <c r="AV20" s="7">
        <f t="shared" si="32"/>
        <v>0</v>
      </c>
      <c r="AW20" s="7">
        <f>AW21</f>
        <v>2037</v>
      </c>
      <c r="AX20" s="7">
        <f>AX21</f>
        <v>0</v>
      </c>
      <c r="AY20" s="7">
        <f t="shared" ref="AY20:BB21" si="33">AY21</f>
        <v>0</v>
      </c>
      <c r="AZ20" s="7">
        <f t="shared" si="33"/>
        <v>0</v>
      </c>
      <c r="BA20" s="7">
        <f t="shared" si="33"/>
        <v>0</v>
      </c>
      <c r="BB20" s="7">
        <f t="shared" si="33"/>
        <v>0</v>
      </c>
      <c r="BC20" s="7">
        <f>BC21</f>
        <v>2037</v>
      </c>
      <c r="BD20" s="7">
        <f>BD21</f>
        <v>0</v>
      </c>
      <c r="BE20" s="7">
        <f t="shared" ref="BE20:BH21" si="34">BE21</f>
        <v>0</v>
      </c>
      <c r="BF20" s="7">
        <f t="shared" si="34"/>
        <v>0</v>
      </c>
      <c r="BG20" s="7">
        <f t="shared" si="34"/>
        <v>0</v>
      </c>
      <c r="BH20" s="7">
        <f t="shared" si="34"/>
        <v>0</v>
      </c>
      <c r="BI20" s="7">
        <f t="shared" ref="BI20:BK21" si="35">BI21</f>
        <v>3059</v>
      </c>
      <c r="BJ20" s="7">
        <f t="shared" si="35"/>
        <v>3235</v>
      </c>
      <c r="BK20" s="7">
        <f t="shared" si="35"/>
        <v>3406</v>
      </c>
    </row>
    <row r="21" spans="1:63" ht="33" x14ac:dyDescent="0.25">
      <c r="A21" s="19" t="s">
        <v>42</v>
      </c>
      <c r="B21" s="9">
        <v>903</v>
      </c>
      <c r="C21" s="9" t="s">
        <v>8</v>
      </c>
      <c r="D21" s="9" t="s">
        <v>16</v>
      </c>
      <c r="E21" s="9" t="s">
        <v>46</v>
      </c>
      <c r="F21" s="9" t="s">
        <v>9</v>
      </c>
      <c r="G21" s="7">
        <f>G22</f>
        <v>2037</v>
      </c>
      <c r="H21" s="7">
        <f t="shared" si="27"/>
        <v>0</v>
      </c>
      <c r="I21" s="7">
        <f t="shared" si="27"/>
        <v>0</v>
      </c>
      <c r="J21" s="7">
        <f t="shared" si="27"/>
        <v>0</v>
      </c>
      <c r="K21" s="7">
        <f t="shared" si="27"/>
        <v>0</v>
      </c>
      <c r="L21" s="7">
        <f t="shared" si="27"/>
        <v>0</v>
      </c>
      <c r="M21" s="7">
        <f t="shared" si="27"/>
        <v>2037</v>
      </c>
      <c r="N21" s="7">
        <f>N22</f>
        <v>0</v>
      </c>
      <c r="O21" s="7">
        <f t="shared" si="27"/>
        <v>0</v>
      </c>
      <c r="P21" s="7">
        <f t="shared" si="27"/>
        <v>0</v>
      </c>
      <c r="Q21" s="7">
        <f t="shared" si="27"/>
        <v>0</v>
      </c>
      <c r="R21" s="7">
        <f t="shared" si="27"/>
        <v>0</v>
      </c>
      <c r="S21" s="7">
        <f>S22</f>
        <v>2037</v>
      </c>
      <c r="T21" s="7">
        <f>T22</f>
        <v>0</v>
      </c>
      <c r="U21" s="7">
        <f t="shared" si="28"/>
        <v>0</v>
      </c>
      <c r="V21" s="7">
        <f t="shared" si="28"/>
        <v>0</v>
      </c>
      <c r="W21" s="7">
        <f t="shared" si="28"/>
        <v>0</v>
      </c>
      <c r="X21" s="7">
        <f t="shared" si="28"/>
        <v>0</v>
      </c>
      <c r="Y21" s="7">
        <f>Y22</f>
        <v>2037</v>
      </c>
      <c r="Z21" s="7">
        <f>Z22</f>
        <v>0</v>
      </c>
      <c r="AA21" s="7">
        <f t="shared" si="29"/>
        <v>0</v>
      </c>
      <c r="AB21" s="7">
        <f t="shared" si="29"/>
        <v>0</v>
      </c>
      <c r="AC21" s="7">
        <f t="shared" si="29"/>
        <v>0</v>
      </c>
      <c r="AD21" s="7">
        <f t="shared" si="29"/>
        <v>0</v>
      </c>
      <c r="AE21" s="7">
        <f>AE22</f>
        <v>2037</v>
      </c>
      <c r="AF21" s="7">
        <f>AF22</f>
        <v>0</v>
      </c>
      <c r="AG21" s="7">
        <f t="shared" si="30"/>
        <v>0</v>
      </c>
      <c r="AH21" s="7">
        <f t="shared" si="30"/>
        <v>0</v>
      </c>
      <c r="AI21" s="7">
        <f t="shared" si="30"/>
        <v>0</v>
      </c>
      <c r="AJ21" s="7">
        <f t="shared" si="30"/>
        <v>0</v>
      </c>
      <c r="AK21" s="7">
        <f>AK22</f>
        <v>2037</v>
      </c>
      <c r="AL21" s="7">
        <f>AL22</f>
        <v>0</v>
      </c>
      <c r="AM21" s="7">
        <f t="shared" si="31"/>
        <v>0</v>
      </c>
      <c r="AN21" s="7">
        <f t="shared" si="31"/>
        <v>0</v>
      </c>
      <c r="AO21" s="7">
        <f t="shared" si="31"/>
        <v>0</v>
      </c>
      <c r="AP21" s="7">
        <f t="shared" si="31"/>
        <v>0</v>
      </c>
      <c r="AQ21" s="7">
        <f>AQ22</f>
        <v>2037</v>
      </c>
      <c r="AR21" s="7">
        <f>AR22</f>
        <v>0</v>
      </c>
      <c r="AS21" s="7">
        <f t="shared" si="32"/>
        <v>0</v>
      </c>
      <c r="AT21" s="7">
        <f t="shared" si="32"/>
        <v>0</v>
      </c>
      <c r="AU21" s="7">
        <f t="shared" si="32"/>
        <v>0</v>
      </c>
      <c r="AV21" s="7">
        <f t="shared" si="32"/>
        <v>0</v>
      </c>
      <c r="AW21" s="7">
        <f>AW22</f>
        <v>2037</v>
      </c>
      <c r="AX21" s="7">
        <f>AX22</f>
        <v>0</v>
      </c>
      <c r="AY21" s="7">
        <f t="shared" si="33"/>
        <v>0</v>
      </c>
      <c r="AZ21" s="7">
        <f t="shared" si="33"/>
        <v>0</v>
      </c>
      <c r="BA21" s="7">
        <f t="shared" si="33"/>
        <v>0</v>
      </c>
      <c r="BB21" s="7">
        <f t="shared" si="33"/>
        <v>0</v>
      </c>
      <c r="BC21" s="7">
        <f>BC22</f>
        <v>2037</v>
      </c>
      <c r="BD21" s="7">
        <f>BD22</f>
        <v>0</v>
      </c>
      <c r="BE21" s="7">
        <f t="shared" si="34"/>
        <v>0</v>
      </c>
      <c r="BF21" s="7">
        <f t="shared" si="34"/>
        <v>0</v>
      </c>
      <c r="BG21" s="7">
        <f t="shared" si="34"/>
        <v>0</v>
      </c>
      <c r="BH21" s="7">
        <f t="shared" si="34"/>
        <v>0</v>
      </c>
      <c r="BI21" s="7">
        <f t="shared" si="35"/>
        <v>3059</v>
      </c>
      <c r="BJ21" s="7">
        <f t="shared" si="35"/>
        <v>3235</v>
      </c>
      <c r="BK21" s="7">
        <f t="shared" si="35"/>
        <v>3406</v>
      </c>
    </row>
    <row r="22" spans="1:63" ht="33" x14ac:dyDescent="0.25">
      <c r="A22" s="18" t="s">
        <v>11</v>
      </c>
      <c r="B22" s="9">
        <v>903</v>
      </c>
      <c r="C22" s="9" t="s">
        <v>8</v>
      </c>
      <c r="D22" s="9" t="s">
        <v>16</v>
      </c>
      <c r="E22" s="9" t="s">
        <v>46</v>
      </c>
      <c r="F22" s="9" t="s">
        <v>12</v>
      </c>
      <c r="G22" s="7">
        <v>2037</v>
      </c>
      <c r="H22" s="10"/>
      <c r="I22" s="7"/>
      <c r="J22" s="7"/>
      <c r="K22" s="7"/>
      <c r="L22" s="7"/>
      <c r="M22" s="7">
        <f>G22+I22+J22+K22+L22</f>
        <v>2037</v>
      </c>
      <c r="N22" s="7">
        <f>H22+J22</f>
        <v>0</v>
      </c>
      <c r="O22" s="7"/>
      <c r="P22" s="7"/>
      <c r="Q22" s="7"/>
      <c r="R22" s="7"/>
      <c r="S22" s="7">
        <f>M22+O22+P22+Q22+R22</f>
        <v>2037</v>
      </c>
      <c r="T22" s="7">
        <f>N22+P22</f>
        <v>0</v>
      </c>
      <c r="U22" s="7"/>
      <c r="V22" s="7"/>
      <c r="W22" s="7"/>
      <c r="X22" s="7"/>
      <c r="Y22" s="7">
        <f>S22+U22+V22+W22+X22</f>
        <v>2037</v>
      </c>
      <c r="Z22" s="7">
        <f>T22+V22</f>
        <v>0</v>
      </c>
      <c r="AA22" s="7"/>
      <c r="AB22" s="7"/>
      <c r="AC22" s="7"/>
      <c r="AD22" s="7"/>
      <c r="AE22" s="7">
        <f>Y22+AA22+AB22+AC22+AD22</f>
        <v>2037</v>
      </c>
      <c r="AF22" s="7">
        <f>Z22+AB22</f>
        <v>0</v>
      </c>
      <c r="AG22" s="7"/>
      <c r="AH22" s="7"/>
      <c r="AI22" s="7"/>
      <c r="AJ22" s="7"/>
      <c r="AK22" s="7">
        <f>AE22+AG22+AH22+AI22+AJ22</f>
        <v>2037</v>
      </c>
      <c r="AL22" s="7">
        <f>AF22+AH22</f>
        <v>0</v>
      </c>
      <c r="AM22" s="7"/>
      <c r="AN22" s="7"/>
      <c r="AO22" s="7"/>
      <c r="AP22" s="7"/>
      <c r="AQ22" s="7">
        <f>AK22+AM22+AN22+AO22+AP22</f>
        <v>2037</v>
      </c>
      <c r="AR22" s="7">
        <f>AL22+AN22</f>
        <v>0</v>
      </c>
      <c r="AS22" s="7"/>
      <c r="AT22" s="7"/>
      <c r="AU22" s="7"/>
      <c r="AV22" s="7"/>
      <c r="AW22" s="7">
        <f>AQ22+AS22+AT22+AU22+AV22</f>
        <v>2037</v>
      </c>
      <c r="AX22" s="7">
        <f>AR22+AT22</f>
        <v>0</v>
      </c>
      <c r="AY22" s="7"/>
      <c r="AZ22" s="7"/>
      <c r="BA22" s="7"/>
      <c r="BB22" s="7"/>
      <c r="BC22" s="7">
        <f>AW22+AY22+AZ22+BA22+BB22</f>
        <v>2037</v>
      </c>
      <c r="BD22" s="7">
        <f>AX22+AZ22</f>
        <v>0</v>
      </c>
      <c r="BE22" s="7"/>
      <c r="BF22" s="7"/>
      <c r="BG22" s="7"/>
      <c r="BH22" s="7"/>
      <c r="BI22" s="7">
        <v>3059</v>
      </c>
      <c r="BJ22" s="7">
        <v>3235</v>
      </c>
      <c r="BK22" s="7">
        <v>3406</v>
      </c>
    </row>
    <row r="23" spans="1:63" ht="18.75" x14ac:dyDescent="0.3">
      <c r="A23" s="20" t="s">
        <v>35</v>
      </c>
      <c r="B23" s="15">
        <v>903</v>
      </c>
      <c r="C23" s="8" t="s">
        <v>33</v>
      </c>
      <c r="D23" s="8" t="s">
        <v>8</v>
      </c>
      <c r="E23" s="8"/>
      <c r="F23" s="8"/>
      <c r="G23" s="16">
        <f>G24</f>
        <v>9496</v>
      </c>
      <c r="H23" s="16">
        <f t="shared" ref="H23:R25" si="36">H24</f>
        <v>0</v>
      </c>
      <c r="I23" s="7">
        <f t="shared" si="36"/>
        <v>0</v>
      </c>
      <c r="J23" s="7">
        <f t="shared" si="36"/>
        <v>0</v>
      </c>
      <c r="K23" s="7">
        <f t="shared" si="36"/>
        <v>0</v>
      </c>
      <c r="L23" s="7">
        <f t="shared" si="36"/>
        <v>0</v>
      </c>
      <c r="M23" s="16">
        <f t="shared" si="36"/>
        <v>9496</v>
      </c>
      <c r="N23" s="16">
        <f t="shared" si="36"/>
        <v>0</v>
      </c>
      <c r="O23" s="7">
        <f t="shared" si="36"/>
        <v>0</v>
      </c>
      <c r="P23" s="7">
        <f t="shared" si="36"/>
        <v>0</v>
      </c>
      <c r="Q23" s="7">
        <f t="shared" si="36"/>
        <v>0</v>
      </c>
      <c r="R23" s="7">
        <f t="shared" si="36"/>
        <v>0</v>
      </c>
      <c r="S23" s="16">
        <f t="shared" ref="S23:AH25" si="37">S24</f>
        <v>9496</v>
      </c>
      <c r="T23" s="16">
        <f t="shared" si="37"/>
        <v>0</v>
      </c>
      <c r="U23" s="7">
        <f t="shared" si="37"/>
        <v>0</v>
      </c>
      <c r="V23" s="7">
        <f t="shared" si="37"/>
        <v>0</v>
      </c>
      <c r="W23" s="7">
        <f t="shared" si="37"/>
        <v>0</v>
      </c>
      <c r="X23" s="7">
        <f t="shared" si="37"/>
        <v>0</v>
      </c>
      <c r="Y23" s="16">
        <f t="shared" si="37"/>
        <v>9496</v>
      </c>
      <c r="Z23" s="16">
        <f t="shared" si="37"/>
        <v>0</v>
      </c>
      <c r="AA23" s="7">
        <f t="shared" si="37"/>
        <v>0</v>
      </c>
      <c r="AB23" s="7">
        <f t="shared" si="37"/>
        <v>0</v>
      </c>
      <c r="AC23" s="7">
        <f t="shared" si="37"/>
        <v>0</v>
      </c>
      <c r="AD23" s="7">
        <f t="shared" si="37"/>
        <v>0</v>
      </c>
      <c r="AE23" s="16">
        <f t="shared" si="37"/>
        <v>9496</v>
      </c>
      <c r="AF23" s="16">
        <f t="shared" si="37"/>
        <v>0</v>
      </c>
      <c r="AG23" s="7">
        <f t="shared" si="37"/>
        <v>0</v>
      </c>
      <c r="AH23" s="7">
        <f t="shared" si="37"/>
        <v>0</v>
      </c>
      <c r="AI23" s="16">
        <f t="shared" ref="AG23:AV25" si="38">AI24</f>
        <v>9220</v>
      </c>
      <c r="AJ23" s="7">
        <f t="shared" si="38"/>
        <v>0</v>
      </c>
      <c r="AK23" s="16">
        <f t="shared" si="38"/>
        <v>18716</v>
      </c>
      <c r="AL23" s="16">
        <f t="shared" si="38"/>
        <v>0</v>
      </c>
      <c r="AM23" s="7">
        <f t="shared" si="38"/>
        <v>0</v>
      </c>
      <c r="AN23" s="7">
        <f t="shared" si="38"/>
        <v>0</v>
      </c>
      <c r="AO23" s="16">
        <f t="shared" si="38"/>
        <v>0</v>
      </c>
      <c r="AP23" s="7">
        <f t="shared" si="38"/>
        <v>0</v>
      </c>
      <c r="AQ23" s="16">
        <f t="shared" si="38"/>
        <v>18716</v>
      </c>
      <c r="AR23" s="16">
        <f t="shared" si="38"/>
        <v>0</v>
      </c>
      <c r="AS23" s="7">
        <f t="shared" si="38"/>
        <v>0</v>
      </c>
      <c r="AT23" s="7">
        <f t="shared" si="38"/>
        <v>0</v>
      </c>
      <c r="AU23" s="16">
        <f t="shared" si="38"/>
        <v>0</v>
      </c>
      <c r="AV23" s="7">
        <f t="shared" si="38"/>
        <v>0</v>
      </c>
      <c r="AW23" s="16">
        <f t="shared" ref="AS23:BH25" si="39">AW24</f>
        <v>18716</v>
      </c>
      <c r="AX23" s="16">
        <f t="shared" si="39"/>
        <v>0</v>
      </c>
      <c r="AY23" s="7">
        <f t="shared" si="39"/>
        <v>0</v>
      </c>
      <c r="AZ23" s="7">
        <f t="shared" si="39"/>
        <v>0</v>
      </c>
      <c r="BA23" s="16">
        <f t="shared" si="39"/>
        <v>0</v>
      </c>
      <c r="BB23" s="7">
        <f t="shared" si="39"/>
        <v>0</v>
      </c>
      <c r="BC23" s="16">
        <f t="shared" si="39"/>
        <v>18716</v>
      </c>
      <c r="BD23" s="16">
        <f t="shared" si="39"/>
        <v>0</v>
      </c>
      <c r="BE23" s="7">
        <f t="shared" si="39"/>
        <v>0</v>
      </c>
      <c r="BF23" s="7">
        <f t="shared" si="39"/>
        <v>0</v>
      </c>
      <c r="BG23" s="16">
        <f t="shared" si="39"/>
        <v>0</v>
      </c>
      <c r="BH23" s="7">
        <f t="shared" si="39"/>
        <v>0</v>
      </c>
      <c r="BI23" s="16">
        <f t="shared" ref="BE23:BK25" si="40">BI24</f>
        <v>10766</v>
      </c>
      <c r="BJ23" s="16">
        <f t="shared" si="40"/>
        <v>18707</v>
      </c>
      <c r="BK23" s="16">
        <f t="shared" si="40"/>
        <v>18626</v>
      </c>
    </row>
    <row r="24" spans="1:63" x14ac:dyDescent="0.25">
      <c r="A24" s="18" t="s">
        <v>18</v>
      </c>
      <c r="B24" s="17">
        <v>903</v>
      </c>
      <c r="C24" s="9" t="s">
        <v>33</v>
      </c>
      <c r="D24" s="9" t="s">
        <v>8</v>
      </c>
      <c r="E24" s="9" t="s">
        <v>19</v>
      </c>
      <c r="F24" s="9"/>
      <c r="G24" s="7">
        <f>G25</f>
        <v>9496</v>
      </c>
      <c r="H24" s="7">
        <f t="shared" si="36"/>
        <v>0</v>
      </c>
      <c r="I24" s="7">
        <f t="shared" si="36"/>
        <v>0</v>
      </c>
      <c r="J24" s="7">
        <f t="shared" si="36"/>
        <v>0</v>
      </c>
      <c r="K24" s="7">
        <f t="shared" si="36"/>
        <v>0</v>
      </c>
      <c r="L24" s="7">
        <f t="shared" si="36"/>
        <v>0</v>
      </c>
      <c r="M24" s="7">
        <f t="shared" si="36"/>
        <v>9496</v>
      </c>
      <c r="N24" s="7">
        <f t="shared" si="36"/>
        <v>0</v>
      </c>
      <c r="O24" s="7">
        <f t="shared" si="36"/>
        <v>0</v>
      </c>
      <c r="P24" s="7">
        <f t="shared" si="36"/>
        <v>0</v>
      </c>
      <c r="Q24" s="7">
        <f t="shared" si="36"/>
        <v>0</v>
      </c>
      <c r="R24" s="7">
        <f t="shared" si="36"/>
        <v>0</v>
      </c>
      <c r="S24" s="7">
        <f t="shared" si="37"/>
        <v>9496</v>
      </c>
      <c r="T24" s="7">
        <f t="shared" si="37"/>
        <v>0</v>
      </c>
      <c r="U24" s="7">
        <f t="shared" si="37"/>
        <v>0</v>
      </c>
      <c r="V24" s="7">
        <f t="shared" si="37"/>
        <v>0</v>
      </c>
      <c r="W24" s="7">
        <f t="shared" si="37"/>
        <v>0</v>
      </c>
      <c r="X24" s="7">
        <f t="shared" si="37"/>
        <v>0</v>
      </c>
      <c r="Y24" s="7">
        <f t="shared" si="37"/>
        <v>9496</v>
      </c>
      <c r="Z24" s="7">
        <f t="shared" si="37"/>
        <v>0</v>
      </c>
      <c r="AA24" s="7">
        <f t="shared" si="37"/>
        <v>0</v>
      </c>
      <c r="AB24" s="7">
        <f t="shared" si="37"/>
        <v>0</v>
      </c>
      <c r="AC24" s="7">
        <f t="shared" si="37"/>
        <v>0</v>
      </c>
      <c r="AD24" s="7">
        <f t="shared" si="37"/>
        <v>0</v>
      </c>
      <c r="AE24" s="7">
        <f t="shared" si="37"/>
        <v>9496</v>
      </c>
      <c r="AF24" s="7">
        <f t="shared" si="37"/>
        <v>0</v>
      </c>
      <c r="AG24" s="7">
        <f t="shared" si="38"/>
        <v>0</v>
      </c>
      <c r="AH24" s="7">
        <f t="shared" si="38"/>
        <v>0</v>
      </c>
      <c r="AI24" s="7">
        <f t="shared" si="38"/>
        <v>9220</v>
      </c>
      <c r="AJ24" s="7">
        <f t="shared" si="38"/>
        <v>0</v>
      </c>
      <c r="AK24" s="7">
        <f t="shared" si="38"/>
        <v>18716</v>
      </c>
      <c r="AL24" s="7">
        <f t="shared" si="38"/>
        <v>0</v>
      </c>
      <c r="AM24" s="7">
        <f t="shared" si="38"/>
        <v>0</v>
      </c>
      <c r="AN24" s="7">
        <f t="shared" si="38"/>
        <v>0</v>
      </c>
      <c r="AO24" s="7">
        <f t="shared" si="38"/>
        <v>0</v>
      </c>
      <c r="AP24" s="7">
        <f t="shared" si="38"/>
        <v>0</v>
      </c>
      <c r="AQ24" s="7">
        <f t="shared" si="38"/>
        <v>18716</v>
      </c>
      <c r="AR24" s="7">
        <f t="shared" si="38"/>
        <v>0</v>
      </c>
      <c r="AS24" s="7">
        <f t="shared" si="39"/>
        <v>0</v>
      </c>
      <c r="AT24" s="7">
        <f t="shared" si="39"/>
        <v>0</v>
      </c>
      <c r="AU24" s="7">
        <f t="shared" si="39"/>
        <v>0</v>
      </c>
      <c r="AV24" s="7">
        <f t="shared" si="39"/>
        <v>0</v>
      </c>
      <c r="AW24" s="7">
        <f t="shared" si="39"/>
        <v>18716</v>
      </c>
      <c r="AX24" s="7">
        <f t="shared" si="39"/>
        <v>0</v>
      </c>
      <c r="AY24" s="7">
        <f t="shared" si="39"/>
        <v>0</v>
      </c>
      <c r="AZ24" s="7">
        <f t="shared" si="39"/>
        <v>0</v>
      </c>
      <c r="BA24" s="7">
        <f t="shared" si="39"/>
        <v>0</v>
      </c>
      <c r="BB24" s="7">
        <f t="shared" si="39"/>
        <v>0</v>
      </c>
      <c r="BC24" s="7">
        <f t="shared" si="39"/>
        <v>18716</v>
      </c>
      <c r="BD24" s="7">
        <f t="shared" si="39"/>
        <v>0</v>
      </c>
      <c r="BE24" s="7">
        <f t="shared" si="40"/>
        <v>0</v>
      </c>
      <c r="BF24" s="7">
        <f t="shared" si="40"/>
        <v>0</v>
      </c>
      <c r="BG24" s="7">
        <f t="shared" si="40"/>
        <v>0</v>
      </c>
      <c r="BH24" s="7">
        <f t="shared" si="40"/>
        <v>0</v>
      </c>
      <c r="BI24" s="7">
        <f t="shared" si="40"/>
        <v>10766</v>
      </c>
      <c r="BJ24" s="7">
        <f t="shared" si="40"/>
        <v>18707</v>
      </c>
      <c r="BK24" s="7">
        <f t="shared" si="40"/>
        <v>18626</v>
      </c>
    </row>
    <row r="25" spans="1:63" x14ac:dyDescent="0.25">
      <c r="A25" s="18" t="s">
        <v>7</v>
      </c>
      <c r="B25" s="17">
        <v>903</v>
      </c>
      <c r="C25" s="9" t="s">
        <v>33</v>
      </c>
      <c r="D25" s="9" t="s">
        <v>8</v>
      </c>
      <c r="E25" s="9" t="s">
        <v>20</v>
      </c>
      <c r="F25" s="9"/>
      <c r="G25" s="7">
        <f>G26</f>
        <v>9496</v>
      </c>
      <c r="H25" s="7">
        <f t="shared" si="36"/>
        <v>0</v>
      </c>
      <c r="I25" s="7">
        <f t="shared" si="36"/>
        <v>0</v>
      </c>
      <c r="J25" s="7">
        <f t="shared" si="36"/>
        <v>0</v>
      </c>
      <c r="K25" s="7">
        <f t="shared" si="36"/>
        <v>0</v>
      </c>
      <c r="L25" s="7">
        <f t="shared" si="36"/>
        <v>0</v>
      </c>
      <c r="M25" s="7">
        <f t="shared" si="36"/>
        <v>9496</v>
      </c>
      <c r="N25" s="7">
        <f t="shared" si="36"/>
        <v>0</v>
      </c>
      <c r="O25" s="7">
        <f t="shared" si="36"/>
        <v>0</v>
      </c>
      <c r="P25" s="7">
        <f t="shared" si="36"/>
        <v>0</v>
      </c>
      <c r="Q25" s="7">
        <f t="shared" si="36"/>
        <v>0</v>
      </c>
      <c r="R25" s="7">
        <f t="shared" si="36"/>
        <v>0</v>
      </c>
      <c r="S25" s="7">
        <f t="shared" si="37"/>
        <v>9496</v>
      </c>
      <c r="T25" s="7">
        <f t="shared" si="37"/>
        <v>0</v>
      </c>
      <c r="U25" s="7">
        <f t="shared" si="37"/>
        <v>0</v>
      </c>
      <c r="V25" s="7">
        <f t="shared" si="37"/>
        <v>0</v>
      </c>
      <c r="W25" s="7">
        <f t="shared" si="37"/>
        <v>0</v>
      </c>
      <c r="X25" s="7">
        <f t="shared" si="37"/>
        <v>0</v>
      </c>
      <c r="Y25" s="7">
        <f t="shared" si="37"/>
        <v>9496</v>
      </c>
      <c r="Z25" s="7">
        <f t="shared" si="37"/>
        <v>0</v>
      </c>
      <c r="AA25" s="7">
        <f t="shared" si="37"/>
        <v>0</v>
      </c>
      <c r="AB25" s="7">
        <f t="shared" si="37"/>
        <v>0</v>
      </c>
      <c r="AC25" s="7">
        <f t="shared" si="37"/>
        <v>0</v>
      </c>
      <c r="AD25" s="7">
        <f t="shared" si="37"/>
        <v>0</v>
      </c>
      <c r="AE25" s="7">
        <f t="shared" si="37"/>
        <v>9496</v>
      </c>
      <c r="AF25" s="7">
        <f t="shared" si="37"/>
        <v>0</v>
      </c>
      <c r="AG25" s="7">
        <f t="shared" si="38"/>
        <v>0</v>
      </c>
      <c r="AH25" s="7">
        <f t="shared" si="38"/>
        <v>0</v>
      </c>
      <c r="AI25" s="7">
        <f t="shared" si="38"/>
        <v>9220</v>
      </c>
      <c r="AJ25" s="7">
        <f t="shared" si="38"/>
        <v>0</v>
      </c>
      <c r="AK25" s="7">
        <f t="shared" si="38"/>
        <v>18716</v>
      </c>
      <c r="AL25" s="7">
        <f t="shared" si="38"/>
        <v>0</v>
      </c>
      <c r="AM25" s="7">
        <f t="shared" si="38"/>
        <v>0</v>
      </c>
      <c r="AN25" s="7">
        <f t="shared" si="38"/>
        <v>0</v>
      </c>
      <c r="AO25" s="7">
        <f t="shared" si="38"/>
        <v>0</v>
      </c>
      <c r="AP25" s="7">
        <f t="shared" si="38"/>
        <v>0</v>
      </c>
      <c r="AQ25" s="7">
        <f t="shared" si="38"/>
        <v>18716</v>
      </c>
      <c r="AR25" s="7">
        <f t="shared" si="38"/>
        <v>0</v>
      </c>
      <c r="AS25" s="7">
        <f t="shared" si="39"/>
        <v>0</v>
      </c>
      <c r="AT25" s="7">
        <f t="shared" si="39"/>
        <v>0</v>
      </c>
      <c r="AU25" s="7">
        <f t="shared" si="39"/>
        <v>0</v>
      </c>
      <c r="AV25" s="7">
        <f t="shared" si="39"/>
        <v>0</v>
      </c>
      <c r="AW25" s="7">
        <f t="shared" si="39"/>
        <v>18716</v>
      </c>
      <c r="AX25" s="7">
        <f t="shared" si="39"/>
        <v>0</v>
      </c>
      <c r="AY25" s="7">
        <f t="shared" si="39"/>
        <v>0</v>
      </c>
      <c r="AZ25" s="7">
        <f t="shared" si="39"/>
        <v>0</v>
      </c>
      <c r="BA25" s="7">
        <f t="shared" si="39"/>
        <v>0</v>
      </c>
      <c r="BB25" s="7">
        <f t="shared" si="39"/>
        <v>0</v>
      </c>
      <c r="BC25" s="7">
        <f t="shared" si="39"/>
        <v>18716</v>
      </c>
      <c r="BD25" s="7">
        <f t="shared" si="39"/>
        <v>0</v>
      </c>
      <c r="BE25" s="7">
        <f t="shared" si="40"/>
        <v>0</v>
      </c>
      <c r="BF25" s="7">
        <f t="shared" si="40"/>
        <v>0</v>
      </c>
      <c r="BG25" s="7">
        <f t="shared" si="40"/>
        <v>0</v>
      </c>
      <c r="BH25" s="7">
        <f t="shared" si="40"/>
        <v>0</v>
      </c>
      <c r="BI25" s="7">
        <f t="shared" si="40"/>
        <v>10766</v>
      </c>
      <c r="BJ25" s="7">
        <f t="shared" si="40"/>
        <v>18707</v>
      </c>
      <c r="BK25" s="7">
        <f t="shared" si="40"/>
        <v>18626</v>
      </c>
    </row>
    <row r="26" spans="1:63" x14ac:dyDescent="0.25">
      <c r="A26" s="18" t="s">
        <v>36</v>
      </c>
      <c r="B26" s="17">
        <v>903</v>
      </c>
      <c r="C26" s="9" t="s">
        <v>33</v>
      </c>
      <c r="D26" s="9" t="s">
        <v>8</v>
      </c>
      <c r="E26" s="9" t="s">
        <v>41</v>
      </c>
      <c r="F26" s="9"/>
      <c r="G26" s="7">
        <f>G29+G27</f>
        <v>9496</v>
      </c>
      <c r="H26" s="7">
        <f t="shared" ref="H26:N26" si="41">H29+H27</f>
        <v>0</v>
      </c>
      <c r="I26" s="7">
        <f t="shared" si="41"/>
        <v>0</v>
      </c>
      <c r="J26" s="7">
        <f t="shared" si="41"/>
        <v>0</v>
      </c>
      <c r="K26" s="7">
        <f t="shared" si="41"/>
        <v>0</v>
      </c>
      <c r="L26" s="7">
        <f t="shared" si="41"/>
        <v>0</v>
      </c>
      <c r="M26" s="7">
        <f t="shared" si="41"/>
        <v>9496</v>
      </c>
      <c r="N26" s="7">
        <f t="shared" si="41"/>
        <v>0</v>
      </c>
      <c r="O26" s="7">
        <f t="shared" ref="O26:T26" si="42">O29+O27</f>
        <v>0</v>
      </c>
      <c r="P26" s="7">
        <f t="shared" si="42"/>
        <v>0</v>
      </c>
      <c r="Q26" s="7">
        <f t="shared" si="42"/>
        <v>0</v>
      </c>
      <c r="R26" s="7">
        <f t="shared" si="42"/>
        <v>0</v>
      </c>
      <c r="S26" s="7">
        <f t="shared" si="42"/>
        <v>9496</v>
      </c>
      <c r="T26" s="7">
        <f t="shared" si="42"/>
        <v>0</v>
      </c>
      <c r="U26" s="7">
        <f t="shared" ref="U26:Z26" si="43">U29+U27</f>
        <v>0</v>
      </c>
      <c r="V26" s="7">
        <f t="shared" si="43"/>
        <v>0</v>
      </c>
      <c r="W26" s="7">
        <f t="shared" si="43"/>
        <v>0</v>
      </c>
      <c r="X26" s="7">
        <f t="shared" si="43"/>
        <v>0</v>
      </c>
      <c r="Y26" s="7">
        <f t="shared" si="43"/>
        <v>9496</v>
      </c>
      <c r="Z26" s="7">
        <f t="shared" si="43"/>
        <v>0</v>
      </c>
      <c r="AA26" s="7">
        <f t="shared" ref="AA26:AF26" si="44">AA29+AA27</f>
        <v>0</v>
      </c>
      <c r="AB26" s="7">
        <f t="shared" si="44"/>
        <v>0</v>
      </c>
      <c r="AC26" s="7">
        <f t="shared" si="44"/>
        <v>0</v>
      </c>
      <c r="AD26" s="7">
        <f t="shared" si="44"/>
        <v>0</v>
      </c>
      <c r="AE26" s="7">
        <f t="shared" si="44"/>
        <v>9496</v>
      </c>
      <c r="AF26" s="7">
        <f t="shared" si="44"/>
        <v>0</v>
      </c>
      <c r="AG26" s="7">
        <f t="shared" ref="AG26:AL26" si="45">AG29+AG27</f>
        <v>0</v>
      </c>
      <c r="AH26" s="7">
        <f t="shared" si="45"/>
        <v>0</v>
      </c>
      <c r="AI26" s="7">
        <f t="shared" si="45"/>
        <v>9220</v>
      </c>
      <c r="AJ26" s="7">
        <f t="shared" si="45"/>
        <v>0</v>
      </c>
      <c r="AK26" s="7">
        <f t="shared" si="45"/>
        <v>18716</v>
      </c>
      <c r="AL26" s="7">
        <f t="shared" si="45"/>
        <v>0</v>
      </c>
      <c r="AM26" s="7">
        <f t="shared" ref="AM26:AR26" si="46">AM29+AM27</f>
        <v>0</v>
      </c>
      <c r="AN26" s="7">
        <f t="shared" si="46"/>
        <v>0</v>
      </c>
      <c r="AO26" s="7">
        <f t="shared" si="46"/>
        <v>0</v>
      </c>
      <c r="AP26" s="7">
        <f t="shared" si="46"/>
        <v>0</v>
      </c>
      <c r="AQ26" s="7">
        <f t="shared" si="46"/>
        <v>18716</v>
      </c>
      <c r="AR26" s="7">
        <f t="shared" si="46"/>
        <v>0</v>
      </c>
      <c r="AS26" s="7">
        <f t="shared" ref="AS26:AX26" si="47">AS29+AS27</f>
        <v>0</v>
      </c>
      <c r="AT26" s="7">
        <f t="shared" si="47"/>
        <v>0</v>
      </c>
      <c r="AU26" s="7">
        <f t="shared" si="47"/>
        <v>0</v>
      </c>
      <c r="AV26" s="7">
        <f t="shared" si="47"/>
        <v>0</v>
      </c>
      <c r="AW26" s="7">
        <f t="shared" si="47"/>
        <v>18716</v>
      </c>
      <c r="AX26" s="7">
        <f t="shared" si="47"/>
        <v>0</v>
      </c>
      <c r="AY26" s="7">
        <f t="shared" ref="AY26:BD26" si="48">AY29+AY27</f>
        <v>0</v>
      </c>
      <c r="AZ26" s="7">
        <f t="shared" si="48"/>
        <v>0</v>
      </c>
      <c r="BA26" s="7">
        <f t="shared" si="48"/>
        <v>0</v>
      </c>
      <c r="BB26" s="7">
        <f t="shared" si="48"/>
        <v>0</v>
      </c>
      <c r="BC26" s="7">
        <f t="shared" si="48"/>
        <v>18716</v>
      </c>
      <c r="BD26" s="7">
        <f t="shared" si="48"/>
        <v>0</v>
      </c>
      <c r="BE26" s="7">
        <f t="shared" ref="BE26:BK26" si="49">BE29+BE27</f>
        <v>0</v>
      </c>
      <c r="BF26" s="7">
        <f t="shared" si="49"/>
        <v>0</v>
      </c>
      <c r="BG26" s="7">
        <f t="shared" si="49"/>
        <v>0</v>
      </c>
      <c r="BH26" s="7">
        <f t="shared" si="49"/>
        <v>0</v>
      </c>
      <c r="BI26" s="7">
        <f t="shared" si="49"/>
        <v>10766</v>
      </c>
      <c r="BJ26" s="7">
        <f t="shared" si="49"/>
        <v>18707</v>
      </c>
      <c r="BK26" s="7">
        <f t="shared" si="49"/>
        <v>18626</v>
      </c>
    </row>
    <row r="27" spans="1:63" ht="33" x14ac:dyDescent="0.25">
      <c r="A27" s="19" t="s">
        <v>42</v>
      </c>
      <c r="B27" s="17">
        <v>903</v>
      </c>
      <c r="C27" s="9" t="s">
        <v>33</v>
      </c>
      <c r="D27" s="9" t="s">
        <v>8</v>
      </c>
      <c r="E27" s="9" t="s">
        <v>41</v>
      </c>
      <c r="F27" s="9" t="s">
        <v>9</v>
      </c>
      <c r="G27" s="7">
        <f>G28</f>
        <v>275</v>
      </c>
      <c r="H27" s="7">
        <f t="shared" ref="H27:R27" si="50">H28</f>
        <v>0</v>
      </c>
      <c r="I27" s="7">
        <f t="shared" si="50"/>
        <v>0</v>
      </c>
      <c r="J27" s="7">
        <f t="shared" si="50"/>
        <v>0</v>
      </c>
      <c r="K27" s="7">
        <f t="shared" si="50"/>
        <v>0</v>
      </c>
      <c r="L27" s="7">
        <f t="shared" si="50"/>
        <v>0</v>
      </c>
      <c r="M27" s="7">
        <f t="shared" si="50"/>
        <v>275</v>
      </c>
      <c r="N27" s="7">
        <f t="shared" si="50"/>
        <v>0</v>
      </c>
      <c r="O27" s="7">
        <f t="shared" si="50"/>
        <v>0</v>
      </c>
      <c r="P27" s="7">
        <f t="shared" si="50"/>
        <v>0</v>
      </c>
      <c r="Q27" s="7">
        <f t="shared" si="50"/>
        <v>0</v>
      </c>
      <c r="R27" s="7">
        <f t="shared" si="50"/>
        <v>0</v>
      </c>
      <c r="S27" s="7">
        <f t="shared" ref="S27:BK27" si="51">S28</f>
        <v>275</v>
      </c>
      <c r="T27" s="7">
        <f t="shared" si="51"/>
        <v>0</v>
      </c>
      <c r="U27" s="7">
        <f t="shared" si="51"/>
        <v>0</v>
      </c>
      <c r="V27" s="7">
        <f t="shared" si="51"/>
        <v>0</v>
      </c>
      <c r="W27" s="7">
        <f t="shared" si="51"/>
        <v>0</v>
      </c>
      <c r="X27" s="7">
        <f t="shared" si="51"/>
        <v>0</v>
      </c>
      <c r="Y27" s="7">
        <f t="shared" si="51"/>
        <v>275</v>
      </c>
      <c r="Z27" s="7">
        <f t="shared" si="51"/>
        <v>0</v>
      </c>
      <c r="AA27" s="7">
        <f t="shared" si="51"/>
        <v>0</v>
      </c>
      <c r="AB27" s="7">
        <f t="shared" si="51"/>
        <v>0</v>
      </c>
      <c r="AC27" s="7">
        <f t="shared" si="51"/>
        <v>0</v>
      </c>
      <c r="AD27" s="7">
        <f t="shared" si="51"/>
        <v>0</v>
      </c>
      <c r="AE27" s="7">
        <f t="shared" si="51"/>
        <v>275</v>
      </c>
      <c r="AF27" s="7">
        <f t="shared" si="51"/>
        <v>0</v>
      </c>
      <c r="AG27" s="7">
        <f t="shared" si="51"/>
        <v>0</v>
      </c>
      <c r="AH27" s="7">
        <f t="shared" si="51"/>
        <v>0</v>
      </c>
      <c r="AI27" s="7">
        <f t="shared" si="51"/>
        <v>0</v>
      </c>
      <c r="AJ27" s="7">
        <f t="shared" si="51"/>
        <v>0</v>
      </c>
      <c r="AK27" s="7">
        <f t="shared" si="51"/>
        <v>275</v>
      </c>
      <c r="AL27" s="7">
        <f t="shared" si="51"/>
        <v>0</v>
      </c>
      <c r="AM27" s="7">
        <f t="shared" si="51"/>
        <v>0</v>
      </c>
      <c r="AN27" s="7">
        <f t="shared" si="51"/>
        <v>0</v>
      </c>
      <c r="AO27" s="7">
        <f t="shared" si="51"/>
        <v>0</v>
      </c>
      <c r="AP27" s="7">
        <f t="shared" si="51"/>
        <v>0</v>
      </c>
      <c r="AQ27" s="7">
        <f t="shared" si="51"/>
        <v>275</v>
      </c>
      <c r="AR27" s="7">
        <f t="shared" si="51"/>
        <v>0</v>
      </c>
      <c r="AS27" s="7">
        <f t="shared" si="51"/>
        <v>0</v>
      </c>
      <c r="AT27" s="7">
        <f t="shared" si="51"/>
        <v>0</v>
      </c>
      <c r="AU27" s="7">
        <f t="shared" si="51"/>
        <v>0</v>
      </c>
      <c r="AV27" s="7">
        <f t="shared" si="51"/>
        <v>0</v>
      </c>
      <c r="AW27" s="7">
        <f t="shared" si="51"/>
        <v>275</v>
      </c>
      <c r="AX27" s="7">
        <f t="shared" si="51"/>
        <v>0</v>
      </c>
      <c r="AY27" s="7">
        <f t="shared" si="51"/>
        <v>0</v>
      </c>
      <c r="AZ27" s="7">
        <f t="shared" si="51"/>
        <v>0</v>
      </c>
      <c r="BA27" s="7">
        <f t="shared" si="51"/>
        <v>0</v>
      </c>
      <c r="BB27" s="7">
        <f t="shared" si="51"/>
        <v>0</v>
      </c>
      <c r="BC27" s="7">
        <f t="shared" si="51"/>
        <v>275</v>
      </c>
      <c r="BD27" s="7">
        <f t="shared" si="51"/>
        <v>0</v>
      </c>
      <c r="BE27" s="7">
        <f t="shared" si="51"/>
        <v>0</v>
      </c>
      <c r="BF27" s="7">
        <f t="shared" si="51"/>
        <v>0</v>
      </c>
      <c r="BG27" s="7">
        <f t="shared" si="51"/>
        <v>0</v>
      </c>
      <c r="BH27" s="7">
        <f t="shared" si="51"/>
        <v>0</v>
      </c>
      <c r="BI27" s="7">
        <f>BI28</f>
        <v>10766</v>
      </c>
      <c r="BJ27" s="7">
        <f>BJ28</f>
        <v>18707</v>
      </c>
      <c r="BK27" s="7">
        <f t="shared" si="51"/>
        <v>18626</v>
      </c>
    </row>
    <row r="28" spans="1:63" ht="33" x14ac:dyDescent="0.25">
      <c r="A28" s="19" t="s">
        <v>11</v>
      </c>
      <c r="B28" s="17">
        <v>903</v>
      </c>
      <c r="C28" s="9" t="s">
        <v>33</v>
      </c>
      <c r="D28" s="9" t="s">
        <v>8</v>
      </c>
      <c r="E28" s="9" t="s">
        <v>41</v>
      </c>
      <c r="F28" s="9" t="s">
        <v>12</v>
      </c>
      <c r="G28" s="7">
        <v>275</v>
      </c>
      <c r="H28" s="10"/>
      <c r="I28" s="7"/>
      <c r="J28" s="7"/>
      <c r="K28" s="7"/>
      <c r="L28" s="7"/>
      <c r="M28" s="7">
        <f>G28+I28+J28+K28+L28</f>
        <v>275</v>
      </c>
      <c r="N28" s="7">
        <f>H28+J28</f>
        <v>0</v>
      </c>
      <c r="O28" s="7"/>
      <c r="P28" s="7"/>
      <c r="Q28" s="7"/>
      <c r="R28" s="7"/>
      <c r="S28" s="7">
        <f>M28+O28+P28+Q28+R28</f>
        <v>275</v>
      </c>
      <c r="T28" s="7">
        <f>N28+P28</f>
        <v>0</v>
      </c>
      <c r="U28" s="7"/>
      <c r="V28" s="7"/>
      <c r="W28" s="7"/>
      <c r="X28" s="7"/>
      <c r="Y28" s="7">
        <f>S28+U28+V28+W28+X28</f>
        <v>275</v>
      </c>
      <c r="Z28" s="7">
        <f>T28+V28</f>
        <v>0</v>
      </c>
      <c r="AA28" s="7"/>
      <c r="AB28" s="7"/>
      <c r="AC28" s="7"/>
      <c r="AD28" s="7"/>
      <c r="AE28" s="7">
        <f>Y28+AA28+AB28+AC28+AD28</f>
        <v>275</v>
      </c>
      <c r="AF28" s="7">
        <f>Z28+AB28</f>
        <v>0</v>
      </c>
      <c r="AG28" s="7"/>
      <c r="AH28" s="7"/>
      <c r="AI28" s="7"/>
      <c r="AJ28" s="7"/>
      <c r="AK28" s="7">
        <f>AE28+AG28+AH28+AI28+AJ28</f>
        <v>275</v>
      </c>
      <c r="AL28" s="7">
        <f>AF28+AH28</f>
        <v>0</v>
      </c>
      <c r="AM28" s="7"/>
      <c r="AN28" s="7"/>
      <c r="AO28" s="7"/>
      <c r="AP28" s="7"/>
      <c r="AQ28" s="7">
        <f>AK28+AM28+AN28+AO28+AP28</f>
        <v>275</v>
      </c>
      <c r="AR28" s="7">
        <f>AL28+AN28</f>
        <v>0</v>
      </c>
      <c r="AS28" s="7"/>
      <c r="AT28" s="7"/>
      <c r="AU28" s="7"/>
      <c r="AV28" s="7"/>
      <c r="AW28" s="7">
        <f>AQ28+AS28+AT28+AU28+AV28</f>
        <v>275</v>
      </c>
      <c r="AX28" s="7">
        <f>AR28+AT28</f>
        <v>0</v>
      </c>
      <c r="AY28" s="7"/>
      <c r="AZ28" s="7"/>
      <c r="BA28" s="7"/>
      <c r="BB28" s="7"/>
      <c r="BC28" s="7">
        <f>AW28+AY28+AZ28+BA28+BB28</f>
        <v>275</v>
      </c>
      <c r="BD28" s="7">
        <f>AX28+AZ28</f>
        <v>0</v>
      </c>
      <c r="BE28" s="7"/>
      <c r="BF28" s="7"/>
      <c r="BG28" s="7"/>
      <c r="BH28" s="7"/>
      <c r="BI28" s="7">
        <v>10766</v>
      </c>
      <c r="BJ28" s="7">
        <v>18707</v>
      </c>
      <c r="BK28" s="7">
        <v>18626</v>
      </c>
    </row>
    <row r="29" spans="1:63" hidden="1" x14ac:dyDescent="0.25">
      <c r="A29" s="18" t="s">
        <v>21</v>
      </c>
      <c r="B29" s="17">
        <v>903</v>
      </c>
      <c r="C29" s="9" t="s">
        <v>33</v>
      </c>
      <c r="D29" s="9" t="s">
        <v>8</v>
      </c>
      <c r="E29" s="9" t="s">
        <v>41</v>
      </c>
      <c r="F29" s="9" t="s">
        <v>22</v>
      </c>
      <c r="G29" s="7">
        <f>G30</f>
        <v>9221</v>
      </c>
      <c r="H29" s="7">
        <f t="shared" ref="H29:R29" si="52">H30</f>
        <v>0</v>
      </c>
      <c r="I29" s="7">
        <f t="shared" si="52"/>
        <v>0</v>
      </c>
      <c r="J29" s="7">
        <f t="shared" si="52"/>
        <v>0</v>
      </c>
      <c r="K29" s="7">
        <f t="shared" si="52"/>
        <v>0</v>
      </c>
      <c r="L29" s="7">
        <f t="shared" si="52"/>
        <v>0</v>
      </c>
      <c r="M29" s="7">
        <f t="shared" si="52"/>
        <v>9221</v>
      </c>
      <c r="N29" s="7">
        <f t="shared" si="52"/>
        <v>0</v>
      </c>
      <c r="O29" s="7">
        <f t="shared" si="52"/>
        <v>0</v>
      </c>
      <c r="P29" s="7">
        <f t="shared" si="52"/>
        <v>0</v>
      </c>
      <c r="Q29" s="7">
        <f t="shared" si="52"/>
        <v>0</v>
      </c>
      <c r="R29" s="7">
        <f t="shared" si="52"/>
        <v>0</v>
      </c>
      <c r="S29" s="7">
        <f t="shared" ref="S29:BK29" si="53">S30</f>
        <v>9221</v>
      </c>
      <c r="T29" s="7">
        <f t="shared" si="53"/>
        <v>0</v>
      </c>
      <c r="U29" s="7">
        <f t="shared" si="53"/>
        <v>0</v>
      </c>
      <c r="V29" s="7">
        <f t="shared" si="53"/>
        <v>0</v>
      </c>
      <c r="W29" s="7">
        <f t="shared" si="53"/>
        <v>0</v>
      </c>
      <c r="X29" s="7">
        <f t="shared" si="53"/>
        <v>0</v>
      </c>
      <c r="Y29" s="7">
        <f t="shared" si="53"/>
        <v>9221</v>
      </c>
      <c r="Z29" s="7">
        <f t="shared" si="53"/>
        <v>0</v>
      </c>
      <c r="AA29" s="7">
        <f t="shared" si="53"/>
        <v>0</v>
      </c>
      <c r="AB29" s="7">
        <f t="shared" si="53"/>
        <v>0</v>
      </c>
      <c r="AC29" s="7">
        <f t="shared" si="53"/>
        <v>0</v>
      </c>
      <c r="AD29" s="7">
        <f t="shared" si="53"/>
        <v>0</v>
      </c>
      <c r="AE29" s="7">
        <f t="shared" si="53"/>
        <v>9221</v>
      </c>
      <c r="AF29" s="7">
        <f t="shared" si="53"/>
        <v>0</v>
      </c>
      <c r="AG29" s="7">
        <f t="shared" si="53"/>
        <v>0</v>
      </c>
      <c r="AH29" s="7">
        <f t="shared" si="53"/>
        <v>0</v>
      </c>
      <c r="AI29" s="7">
        <f t="shared" si="53"/>
        <v>9220</v>
      </c>
      <c r="AJ29" s="7">
        <f t="shared" si="53"/>
        <v>0</v>
      </c>
      <c r="AK29" s="7">
        <f t="shared" si="53"/>
        <v>18441</v>
      </c>
      <c r="AL29" s="7">
        <f t="shared" si="53"/>
        <v>0</v>
      </c>
      <c r="AM29" s="7">
        <f t="shared" si="53"/>
        <v>0</v>
      </c>
      <c r="AN29" s="7">
        <f t="shared" si="53"/>
        <v>0</v>
      </c>
      <c r="AO29" s="7">
        <f t="shared" si="53"/>
        <v>0</v>
      </c>
      <c r="AP29" s="7">
        <f t="shared" si="53"/>
        <v>0</v>
      </c>
      <c r="AQ29" s="7">
        <f t="shared" si="53"/>
        <v>18441</v>
      </c>
      <c r="AR29" s="7">
        <f t="shared" si="53"/>
        <v>0</v>
      </c>
      <c r="AS29" s="7">
        <f t="shared" si="53"/>
        <v>0</v>
      </c>
      <c r="AT29" s="7">
        <f t="shared" si="53"/>
        <v>0</v>
      </c>
      <c r="AU29" s="7">
        <f t="shared" si="53"/>
        <v>0</v>
      </c>
      <c r="AV29" s="7">
        <f t="shared" si="53"/>
        <v>0</v>
      </c>
      <c r="AW29" s="7">
        <f t="shared" si="53"/>
        <v>18441</v>
      </c>
      <c r="AX29" s="7">
        <f t="shared" si="53"/>
        <v>0</v>
      </c>
      <c r="AY29" s="7">
        <f t="shared" si="53"/>
        <v>0</v>
      </c>
      <c r="AZ29" s="7">
        <f t="shared" si="53"/>
        <v>0</v>
      </c>
      <c r="BA29" s="7">
        <f t="shared" si="53"/>
        <v>0</v>
      </c>
      <c r="BB29" s="7">
        <f t="shared" si="53"/>
        <v>0</v>
      </c>
      <c r="BC29" s="7">
        <f t="shared" si="53"/>
        <v>18441</v>
      </c>
      <c r="BD29" s="7">
        <f t="shared" si="53"/>
        <v>0</v>
      </c>
      <c r="BE29" s="7">
        <f t="shared" si="53"/>
        <v>0</v>
      </c>
      <c r="BF29" s="7">
        <f t="shared" si="53"/>
        <v>0</v>
      </c>
      <c r="BG29" s="7">
        <f t="shared" si="53"/>
        <v>0</v>
      </c>
      <c r="BH29" s="7">
        <f t="shared" si="53"/>
        <v>0</v>
      </c>
      <c r="BI29" s="7">
        <f t="shared" si="53"/>
        <v>0</v>
      </c>
      <c r="BJ29" s="7">
        <f t="shared" si="53"/>
        <v>0</v>
      </c>
      <c r="BK29" s="7">
        <f t="shared" si="53"/>
        <v>0</v>
      </c>
    </row>
    <row r="30" spans="1:63" hidden="1" x14ac:dyDescent="0.25">
      <c r="A30" s="18" t="s">
        <v>23</v>
      </c>
      <c r="B30" s="17">
        <v>903</v>
      </c>
      <c r="C30" s="9" t="s">
        <v>33</v>
      </c>
      <c r="D30" s="9" t="s">
        <v>8</v>
      </c>
      <c r="E30" s="9" t="s">
        <v>41</v>
      </c>
      <c r="F30" s="9" t="s">
        <v>24</v>
      </c>
      <c r="G30" s="7">
        <v>9221</v>
      </c>
      <c r="H30" s="10"/>
      <c r="I30" s="7"/>
      <c r="J30" s="7"/>
      <c r="K30" s="7"/>
      <c r="L30" s="7"/>
      <c r="M30" s="7">
        <f>G30+I30+J30+K30+L30</f>
        <v>9221</v>
      </c>
      <c r="N30" s="7">
        <f>H30+J30</f>
        <v>0</v>
      </c>
      <c r="O30" s="7"/>
      <c r="P30" s="7"/>
      <c r="Q30" s="7"/>
      <c r="R30" s="7"/>
      <c r="S30" s="7">
        <f>M30+O30+P30+Q30+R30</f>
        <v>9221</v>
      </c>
      <c r="T30" s="7">
        <f>N30+P30</f>
        <v>0</v>
      </c>
      <c r="U30" s="7"/>
      <c r="V30" s="7"/>
      <c r="W30" s="7"/>
      <c r="X30" s="7"/>
      <c r="Y30" s="7">
        <f>S30+U30+V30+W30+X30</f>
        <v>9221</v>
      </c>
      <c r="Z30" s="7">
        <f>T30+V30</f>
        <v>0</v>
      </c>
      <c r="AA30" s="7"/>
      <c r="AB30" s="7"/>
      <c r="AC30" s="7"/>
      <c r="AD30" s="7"/>
      <c r="AE30" s="7">
        <f>Y30+AA30+AB30+AC30+AD30</f>
        <v>9221</v>
      </c>
      <c r="AF30" s="7">
        <f>Z30+AB30</f>
        <v>0</v>
      </c>
      <c r="AG30" s="7"/>
      <c r="AH30" s="7"/>
      <c r="AI30" s="7">
        <v>9220</v>
      </c>
      <c r="AJ30" s="7"/>
      <c r="AK30" s="7">
        <f>AE30+AG30+AH30+AI30+AJ30</f>
        <v>18441</v>
      </c>
      <c r="AL30" s="7">
        <f>AF30+AH30</f>
        <v>0</v>
      </c>
      <c r="AM30" s="7"/>
      <c r="AN30" s="7"/>
      <c r="AO30" s="7"/>
      <c r="AP30" s="7"/>
      <c r="AQ30" s="7">
        <f>AK30+AM30+AN30+AO30+AP30</f>
        <v>18441</v>
      </c>
      <c r="AR30" s="7">
        <f>AL30+AN30</f>
        <v>0</v>
      </c>
      <c r="AS30" s="7"/>
      <c r="AT30" s="7"/>
      <c r="AU30" s="7"/>
      <c r="AV30" s="7"/>
      <c r="AW30" s="7">
        <f>AQ30+AS30+AT30+AU30+AV30</f>
        <v>18441</v>
      </c>
      <c r="AX30" s="7">
        <f>AR30+AT30</f>
        <v>0</v>
      </c>
      <c r="AY30" s="7"/>
      <c r="AZ30" s="7"/>
      <c r="BA30" s="7"/>
      <c r="BB30" s="7"/>
      <c r="BC30" s="7">
        <f>AW30+AY30+AZ30+BA30+BB30</f>
        <v>18441</v>
      </c>
      <c r="BD30" s="7">
        <f>AX30+AZ30</f>
        <v>0</v>
      </c>
      <c r="BE30" s="7"/>
      <c r="BF30" s="7"/>
      <c r="BG30" s="7"/>
      <c r="BH30" s="7"/>
      <c r="BI30" s="7"/>
      <c r="BJ30" s="7"/>
      <c r="BK30" s="7"/>
    </row>
    <row r="31" spans="1:63" hidden="1" x14ac:dyDescent="0.25">
      <c r="A31" s="18"/>
      <c r="B31" s="17"/>
      <c r="C31" s="9"/>
      <c r="D31" s="9"/>
      <c r="E31" s="9"/>
      <c r="F31" s="9"/>
      <c r="G31" s="7"/>
      <c r="H31" s="10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</row>
    <row r="32" spans="1:63" ht="18.75" x14ac:dyDescent="0.3">
      <c r="A32" s="20" t="s">
        <v>43</v>
      </c>
      <c r="B32" s="15">
        <v>903</v>
      </c>
      <c r="C32" s="8" t="s">
        <v>33</v>
      </c>
      <c r="D32" s="8" t="s">
        <v>6</v>
      </c>
      <c r="E32" s="9"/>
      <c r="F32" s="9"/>
      <c r="G32" s="16">
        <f>G33</f>
        <v>332</v>
      </c>
      <c r="H32" s="16">
        <f t="shared" ref="H32:R36" si="54">H33</f>
        <v>0</v>
      </c>
      <c r="I32" s="7">
        <f t="shared" si="54"/>
        <v>0</v>
      </c>
      <c r="J32" s="7">
        <f t="shared" si="54"/>
        <v>0</v>
      </c>
      <c r="K32" s="7">
        <f t="shared" si="54"/>
        <v>0</v>
      </c>
      <c r="L32" s="7">
        <f t="shared" si="54"/>
        <v>0</v>
      </c>
      <c r="M32" s="16">
        <f t="shared" si="54"/>
        <v>332</v>
      </c>
      <c r="N32" s="16">
        <f t="shared" si="54"/>
        <v>0</v>
      </c>
      <c r="O32" s="7">
        <f t="shared" si="54"/>
        <v>0</v>
      </c>
      <c r="P32" s="7">
        <f t="shared" si="54"/>
        <v>0</v>
      </c>
      <c r="Q32" s="7">
        <f t="shared" si="54"/>
        <v>0</v>
      </c>
      <c r="R32" s="7">
        <f t="shared" si="54"/>
        <v>0</v>
      </c>
      <c r="S32" s="16">
        <f t="shared" ref="S32:AH36" si="55">S33</f>
        <v>332</v>
      </c>
      <c r="T32" s="16">
        <f t="shared" si="55"/>
        <v>0</v>
      </c>
      <c r="U32" s="7">
        <f t="shared" si="55"/>
        <v>0</v>
      </c>
      <c r="V32" s="7">
        <f t="shared" si="55"/>
        <v>0</v>
      </c>
      <c r="W32" s="7">
        <f t="shared" si="55"/>
        <v>0</v>
      </c>
      <c r="X32" s="7">
        <f t="shared" si="55"/>
        <v>0</v>
      </c>
      <c r="Y32" s="16">
        <f t="shared" si="55"/>
        <v>332</v>
      </c>
      <c r="Z32" s="16">
        <f t="shared" si="55"/>
        <v>0</v>
      </c>
      <c r="AA32" s="7">
        <f t="shared" si="55"/>
        <v>0</v>
      </c>
      <c r="AB32" s="7">
        <f t="shared" si="55"/>
        <v>0</v>
      </c>
      <c r="AC32" s="7">
        <f t="shared" si="55"/>
        <v>0</v>
      </c>
      <c r="AD32" s="7">
        <f t="shared" si="55"/>
        <v>0</v>
      </c>
      <c r="AE32" s="16">
        <f t="shared" si="55"/>
        <v>332</v>
      </c>
      <c r="AF32" s="16">
        <f t="shared" si="55"/>
        <v>0</v>
      </c>
      <c r="AG32" s="7">
        <f t="shared" si="55"/>
        <v>0</v>
      </c>
      <c r="AH32" s="7">
        <f t="shared" si="55"/>
        <v>0</v>
      </c>
      <c r="AI32" s="7">
        <f t="shared" ref="AG32:AV36" si="56">AI33</f>
        <v>0</v>
      </c>
      <c r="AJ32" s="7">
        <f t="shared" si="56"/>
        <v>0</v>
      </c>
      <c r="AK32" s="16">
        <f t="shared" si="56"/>
        <v>332</v>
      </c>
      <c r="AL32" s="16">
        <f t="shared" si="56"/>
        <v>0</v>
      </c>
      <c r="AM32" s="7">
        <f t="shared" si="56"/>
        <v>0</v>
      </c>
      <c r="AN32" s="7">
        <f t="shared" si="56"/>
        <v>0</v>
      </c>
      <c r="AO32" s="7">
        <f t="shared" si="56"/>
        <v>0</v>
      </c>
      <c r="AP32" s="7">
        <f t="shared" si="56"/>
        <v>0</v>
      </c>
      <c r="AQ32" s="16">
        <f t="shared" si="56"/>
        <v>332</v>
      </c>
      <c r="AR32" s="16">
        <f t="shared" si="56"/>
        <v>0</v>
      </c>
      <c r="AS32" s="7">
        <f t="shared" si="56"/>
        <v>0</v>
      </c>
      <c r="AT32" s="7">
        <f t="shared" si="56"/>
        <v>0</v>
      </c>
      <c r="AU32" s="7">
        <f t="shared" si="56"/>
        <v>0</v>
      </c>
      <c r="AV32" s="7">
        <f t="shared" si="56"/>
        <v>0</v>
      </c>
      <c r="AW32" s="16">
        <f t="shared" ref="AS32:BH36" si="57">AW33</f>
        <v>332</v>
      </c>
      <c r="AX32" s="16">
        <f t="shared" si="57"/>
        <v>0</v>
      </c>
      <c r="AY32" s="7">
        <f t="shared" si="57"/>
        <v>0</v>
      </c>
      <c r="AZ32" s="7">
        <f t="shared" si="57"/>
        <v>0</v>
      </c>
      <c r="BA32" s="7">
        <f t="shared" si="57"/>
        <v>0</v>
      </c>
      <c r="BB32" s="7">
        <f t="shared" si="57"/>
        <v>0</v>
      </c>
      <c r="BC32" s="16">
        <f t="shared" si="57"/>
        <v>332</v>
      </c>
      <c r="BD32" s="16">
        <f t="shared" si="57"/>
        <v>0</v>
      </c>
      <c r="BE32" s="7">
        <f t="shared" si="57"/>
        <v>0</v>
      </c>
      <c r="BF32" s="7">
        <f t="shared" si="57"/>
        <v>0</v>
      </c>
      <c r="BG32" s="7">
        <f t="shared" si="57"/>
        <v>0</v>
      </c>
      <c r="BH32" s="7">
        <f t="shared" si="57"/>
        <v>0</v>
      </c>
      <c r="BI32" s="16">
        <f t="shared" ref="BE32:BK36" si="58">BI33</f>
        <v>137</v>
      </c>
      <c r="BJ32" s="16">
        <f t="shared" si="58"/>
        <v>67</v>
      </c>
      <c r="BK32" s="16">
        <f t="shared" si="58"/>
        <v>69</v>
      </c>
    </row>
    <row r="33" spans="1:63" x14ac:dyDescent="0.25">
      <c r="A33" s="18" t="s">
        <v>18</v>
      </c>
      <c r="B33" s="17">
        <v>903</v>
      </c>
      <c r="C33" s="9" t="s">
        <v>33</v>
      </c>
      <c r="D33" s="9" t="s">
        <v>6</v>
      </c>
      <c r="E33" s="9" t="s">
        <v>19</v>
      </c>
      <c r="F33" s="9"/>
      <c r="G33" s="7">
        <f>G34</f>
        <v>332</v>
      </c>
      <c r="H33" s="7">
        <f t="shared" si="54"/>
        <v>0</v>
      </c>
      <c r="I33" s="7">
        <f t="shared" si="54"/>
        <v>0</v>
      </c>
      <c r="J33" s="7">
        <f t="shared" si="54"/>
        <v>0</v>
      </c>
      <c r="K33" s="7">
        <f t="shared" si="54"/>
        <v>0</v>
      </c>
      <c r="L33" s="7">
        <f t="shared" si="54"/>
        <v>0</v>
      </c>
      <c r="M33" s="7">
        <f t="shared" si="54"/>
        <v>332</v>
      </c>
      <c r="N33" s="7">
        <f t="shared" si="54"/>
        <v>0</v>
      </c>
      <c r="O33" s="7">
        <f t="shared" si="54"/>
        <v>0</v>
      </c>
      <c r="P33" s="7">
        <f t="shared" si="54"/>
        <v>0</v>
      </c>
      <c r="Q33" s="7">
        <f t="shared" si="54"/>
        <v>0</v>
      </c>
      <c r="R33" s="7">
        <f t="shared" si="54"/>
        <v>0</v>
      </c>
      <c r="S33" s="7">
        <f t="shared" si="55"/>
        <v>332</v>
      </c>
      <c r="T33" s="7">
        <f t="shared" si="55"/>
        <v>0</v>
      </c>
      <c r="U33" s="7">
        <f t="shared" si="55"/>
        <v>0</v>
      </c>
      <c r="V33" s="7">
        <f t="shared" si="55"/>
        <v>0</v>
      </c>
      <c r="W33" s="7">
        <f t="shared" si="55"/>
        <v>0</v>
      </c>
      <c r="X33" s="7">
        <f t="shared" si="55"/>
        <v>0</v>
      </c>
      <c r="Y33" s="7">
        <f t="shared" si="55"/>
        <v>332</v>
      </c>
      <c r="Z33" s="7">
        <f t="shared" si="55"/>
        <v>0</v>
      </c>
      <c r="AA33" s="7">
        <f t="shared" si="55"/>
        <v>0</v>
      </c>
      <c r="AB33" s="7">
        <f t="shared" si="55"/>
        <v>0</v>
      </c>
      <c r="AC33" s="7">
        <f t="shared" si="55"/>
        <v>0</v>
      </c>
      <c r="AD33" s="7">
        <f t="shared" si="55"/>
        <v>0</v>
      </c>
      <c r="AE33" s="7">
        <f t="shared" si="55"/>
        <v>332</v>
      </c>
      <c r="AF33" s="7">
        <f t="shared" si="55"/>
        <v>0</v>
      </c>
      <c r="AG33" s="7">
        <f t="shared" si="56"/>
        <v>0</v>
      </c>
      <c r="AH33" s="7">
        <f t="shared" si="56"/>
        <v>0</v>
      </c>
      <c r="AI33" s="7">
        <f t="shared" si="56"/>
        <v>0</v>
      </c>
      <c r="AJ33" s="7">
        <f t="shared" si="56"/>
        <v>0</v>
      </c>
      <c r="AK33" s="7">
        <f t="shared" si="56"/>
        <v>332</v>
      </c>
      <c r="AL33" s="7">
        <f t="shared" si="56"/>
        <v>0</v>
      </c>
      <c r="AM33" s="7">
        <f t="shared" si="56"/>
        <v>0</v>
      </c>
      <c r="AN33" s="7">
        <f t="shared" si="56"/>
        <v>0</v>
      </c>
      <c r="AO33" s="7">
        <f t="shared" si="56"/>
        <v>0</v>
      </c>
      <c r="AP33" s="7">
        <f t="shared" si="56"/>
        <v>0</v>
      </c>
      <c r="AQ33" s="7">
        <f t="shared" si="56"/>
        <v>332</v>
      </c>
      <c r="AR33" s="7">
        <f t="shared" si="56"/>
        <v>0</v>
      </c>
      <c r="AS33" s="7">
        <f t="shared" si="57"/>
        <v>0</v>
      </c>
      <c r="AT33" s="7">
        <f t="shared" si="57"/>
        <v>0</v>
      </c>
      <c r="AU33" s="7">
        <f t="shared" si="57"/>
        <v>0</v>
      </c>
      <c r="AV33" s="7">
        <f t="shared" si="57"/>
        <v>0</v>
      </c>
      <c r="AW33" s="7">
        <f t="shared" si="57"/>
        <v>332</v>
      </c>
      <c r="AX33" s="7">
        <f t="shared" si="57"/>
        <v>0</v>
      </c>
      <c r="AY33" s="7">
        <f t="shared" si="57"/>
        <v>0</v>
      </c>
      <c r="AZ33" s="7">
        <f t="shared" si="57"/>
        <v>0</v>
      </c>
      <c r="BA33" s="7">
        <f t="shared" si="57"/>
        <v>0</v>
      </c>
      <c r="BB33" s="7">
        <f t="shared" si="57"/>
        <v>0</v>
      </c>
      <c r="BC33" s="7">
        <f t="shared" si="57"/>
        <v>332</v>
      </c>
      <c r="BD33" s="7">
        <f t="shared" si="57"/>
        <v>0</v>
      </c>
      <c r="BE33" s="7">
        <f t="shared" si="58"/>
        <v>0</v>
      </c>
      <c r="BF33" s="7">
        <f t="shared" si="58"/>
        <v>0</v>
      </c>
      <c r="BG33" s="7">
        <f t="shared" si="58"/>
        <v>0</v>
      </c>
      <c r="BH33" s="7">
        <f t="shared" si="58"/>
        <v>0</v>
      </c>
      <c r="BI33" s="7">
        <f t="shared" si="58"/>
        <v>137</v>
      </c>
      <c r="BJ33" s="7">
        <f t="shared" si="58"/>
        <v>67</v>
      </c>
      <c r="BK33" s="7">
        <f t="shared" si="58"/>
        <v>69</v>
      </c>
    </row>
    <row r="34" spans="1:63" x14ac:dyDescent="0.25">
      <c r="A34" s="18" t="s">
        <v>7</v>
      </c>
      <c r="B34" s="17">
        <v>903</v>
      </c>
      <c r="C34" s="9" t="s">
        <v>33</v>
      </c>
      <c r="D34" s="9" t="s">
        <v>6</v>
      </c>
      <c r="E34" s="9" t="s">
        <v>20</v>
      </c>
      <c r="F34" s="9"/>
      <c r="G34" s="7">
        <f>G35</f>
        <v>332</v>
      </c>
      <c r="H34" s="7">
        <f t="shared" si="54"/>
        <v>0</v>
      </c>
      <c r="I34" s="7">
        <f t="shared" si="54"/>
        <v>0</v>
      </c>
      <c r="J34" s="7">
        <f t="shared" si="54"/>
        <v>0</v>
      </c>
      <c r="K34" s="7">
        <f t="shared" si="54"/>
        <v>0</v>
      </c>
      <c r="L34" s="7">
        <f t="shared" si="54"/>
        <v>0</v>
      </c>
      <c r="M34" s="7">
        <f t="shared" si="54"/>
        <v>332</v>
      </c>
      <c r="N34" s="7">
        <f t="shared" si="54"/>
        <v>0</v>
      </c>
      <c r="O34" s="7">
        <f t="shared" si="54"/>
        <v>0</v>
      </c>
      <c r="P34" s="7">
        <f t="shared" si="54"/>
        <v>0</v>
      </c>
      <c r="Q34" s="7">
        <f t="shared" si="54"/>
        <v>0</v>
      </c>
      <c r="R34" s="7">
        <f t="shared" si="54"/>
        <v>0</v>
      </c>
      <c r="S34" s="7">
        <f t="shared" si="55"/>
        <v>332</v>
      </c>
      <c r="T34" s="7">
        <f t="shared" si="55"/>
        <v>0</v>
      </c>
      <c r="U34" s="7">
        <f t="shared" si="55"/>
        <v>0</v>
      </c>
      <c r="V34" s="7">
        <f t="shared" si="55"/>
        <v>0</v>
      </c>
      <c r="W34" s="7">
        <f t="shared" si="55"/>
        <v>0</v>
      </c>
      <c r="X34" s="7">
        <f t="shared" si="55"/>
        <v>0</v>
      </c>
      <c r="Y34" s="7">
        <f t="shared" si="55"/>
        <v>332</v>
      </c>
      <c r="Z34" s="7">
        <f t="shared" si="55"/>
        <v>0</v>
      </c>
      <c r="AA34" s="7">
        <f t="shared" si="55"/>
        <v>0</v>
      </c>
      <c r="AB34" s="7">
        <f t="shared" si="55"/>
        <v>0</v>
      </c>
      <c r="AC34" s="7">
        <f t="shared" si="55"/>
        <v>0</v>
      </c>
      <c r="AD34" s="7">
        <f t="shared" si="55"/>
        <v>0</v>
      </c>
      <c r="AE34" s="7">
        <f t="shared" si="55"/>
        <v>332</v>
      </c>
      <c r="AF34" s="7">
        <f t="shared" si="55"/>
        <v>0</v>
      </c>
      <c r="AG34" s="7">
        <f t="shared" si="56"/>
        <v>0</v>
      </c>
      <c r="AH34" s="7">
        <f t="shared" si="56"/>
        <v>0</v>
      </c>
      <c r="AI34" s="7">
        <f t="shared" si="56"/>
        <v>0</v>
      </c>
      <c r="AJ34" s="7">
        <f t="shared" si="56"/>
        <v>0</v>
      </c>
      <c r="AK34" s="7">
        <f t="shared" si="56"/>
        <v>332</v>
      </c>
      <c r="AL34" s="7">
        <f t="shared" si="56"/>
        <v>0</v>
      </c>
      <c r="AM34" s="7">
        <f t="shared" si="56"/>
        <v>0</v>
      </c>
      <c r="AN34" s="7">
        <f t="shared" si="56"/>
        <v>0</v>
      </c>
      <c r="AO34" s="7">
        <f t="shared" si="56"/>
        <v>0</v>
      </c>
      <c r="AP34" s="7">
        <f t="shared" si="56"/>
        <v>0</v>
      </c>
      <c r="AQ34" s="7">
        <f t="shared" si="56"/>
        <v>332</v>
      </c>
      <c r="AR34" s="7">
        <f t="shared" si="56"/>
        <v>0</v>
      </c>
      <c r="AS34" s="7">
        <f t="shared" si="57"/>
        <v>0</v>
      </c>
      <c r="AT34" s="7">
        <f t="shared" si="57"/>
        <v>0</v>
      </c>
      <c r="AU34" s="7">
        <f t="shared" si="57"/>
        <v>0</v>
      </c>
      <c r="AV34" s="7">
        <f t="shared" si="57"/>
        <v>0</v>
      </c>
      <c r="AW34" s="7">
        <f t="shared" si="57"/>
        <v>332</v>
      </c>
      <c r="AX34" s="7">
        <f t="shared" si="57"/>
        <v>0</v>
      </c>
      <c r="AY34" s="7">
        <f t="shared" si="57"/>
        <v>0</v>
      </c>
      <c r="AZ34" s="7">
        <f t="shared" si="57"/>
        <v>0</v>
      </c>
      <c r="BA34" s="7">
        <f t="shared" si="57"/>
        <v>0</v>
      </c>
      <c r="BB34" s="7">
        <f t="shared" si="57"/>
        <v>0</v>
      </c>
      <c r="BC34" s="7">
        <f t="shared" si="57"/>
        <v>332</v>
      </c>
      <c r="BD34" s="7">
        <f t="shared" si="57"/>
        <v>0</v>
      </c>
      <c r="BE34" s="7">
        <f t="shared" si="58"/>
        <v>0</v>
      </c>
      <c r="BF34" s="7">
        <f t="shared" si="58"/>
        <v>0</v>
      </c>
      <c r="BG34" s="7">
        <f t="shared" si="58"/>
        <v>0</v>
      </c>
      <c r="BH34" s="7">
        <f t="shared" si="58"/>
        <v>0</v>
      </c>
      <c r="BI34" s="7">
        <f t="shared" si="58"/>
        <v>137</v>
      </c>
      <c r="BJ34" s="7">
        <f t="shared" si="58"/>
        <v>67</v>
      </c>
      <c r="BK34" s="7">
        <f t="shared" si="58"/>
        <v>69</v>
      </c>
    </row>
    <row r="35" spans="1:63" x14ac:dyDescent="0.25">
      <c r="A35" s="19" t="s">
        <v>44</v>
      </c>
      <c r="B35" s="17">
        <v>903</v>
      </c>
      <c r="C35" s="9" t="s">
        <v>33</v>
      </c>
      <c r="D35" s="9" t="s">
        <v>6</v>
      </c>
      <c r="E35" s="9" t="s">
        <v>47</v>
      </c>
      <c r="F35" s="9"/>
      <c r="G35" s="7">
        <f>G36</f>
        <v>332</v>
      </c>
      <c r="H35" s="7">
        <f t="shared" si="54"/>
        <v>0</v>
      </c>
      <c r="I35" s="7">
        <f t="shared" si="54"/>
        <v>0</v>
      </c>
      <c r="J35" s="7">
        <f t="shared" si="54"/>
        <v>0</v>
      </c>
      <c r="K35" s="7">
        <f t="shared" si="54"/>
        <v>0</v>
      </c>
      <c r="L35" s="7">
        <f t="shared" si="54"/>
        <v>0</v>
      </c>
      <c r="M35" s="7">
        <f t="shared" si="54"/>
        <v>332</v>
      </c>
      <c r="N35" s="7">
        <f t="shared" si="54"/>
        <v>0</v>
      </c>
      <c r="O35" s="7">
        <f t="shared" si="54"/>
        <v>0</v>
      </c>
      <c r="P35" s="7">
        <f t="shared" si="54"/>
        <v>0</v>
      </c>
      <c r="Q35" s="7">
        <f t="shared" si="54"/>
        <v>0</v>
      </c>
      <c r="R35" s="7">
        <f t="shared" si="54"/>
        <v>0</v>
      </c>
      <c r="S35" s="7">
        <f t="shared" si="55"/>
        <v>332</v>
      </c>
      <c r="T35" s="7">
        <f t="shared" si="55"/>
        <v>0</v>
      </c>
      <c r="U35" s="7">
        <f t="shared" si="55"/>
        <v>0</v>
      </c>
      <c r="V35" s="7">
        <f t="shared" si="55"/>
        <v>0</v>
      </c>
      <c r="W35" s="7">
        <f t="shared" si="55"/>
        <v>0</v>
      </c>
      <c r="X35" s="7">
        <f t="shared" si="55"/>
        <v>0</v>
      </c>
      <c r="Y35" s="7">
        <f t="shared" si="55"/>
        <v>332</v>
      </c>
      <c r="Z35" s="7">
        <f t="shared" si="55"/>
        <v>0</v>
      </c>
      <c r="AA35" s="7">
        <f t="shared" si="55"/>
        <v>0</v>
      </c>
      <c r="AB35" s="7">
        <f t="shared" si="55"/>
        <v>0</v>
      </c>
      <c r="AC35" s="7">
        <f t="shared" si="55"/>
        <v>0</v>
      </c>
      <c r="AD35" s="7">
        <f t="shared" si="55"/>
        <v>0</v>
      </c>
      <c r="AE35" s="7">
        <f t="shared" si="55"/>
        <v>332</v>
      </c>
      <c r="AF35" s="7">
        <f t="shared" si="55"/>
        <v>0</v>
      </c>
      <c r="AG35" s="7">
        <f t="shared" si="56"/>
        <v>0</v>
      </c>
      <c r="AH35" s="7">
        <f t="shared" si="56"/>
        <v>0</v>
      </c>
      <c r="AI35" s="7">
        <f t="shared" si="56"/>
        <v>0</v>
      </c>
      <c r="AJ35" s="7">
        <f t="shared" si="56"/>
        <v>0</v>
      </c>
      <c r="AK35" s="7">
        <f t="shared" si="56"/>
        <v>332</v>
      </c>
      <c r="AL35" s="7">
        <f t="shared" si="56"/>
        <v>0</v>
      </c>
      <c r="AM35" s="7">
        <f t="shared" si="56"/>
        <v>0</v>
      </c>
      <c r="AN35" s="7">
        <f t="shared" si="56"/>
        <v>0</v>
      </c>
      <c r="AO35" s="7">
        <f t="shared" si="56"/>
        <v>0</v>
      </c>
      <c r="AP35" s="7">
        <f t="shared" si="56"/>
        <v>0</v>
      </c>
      <c r="AQ35" s="7">
        <f t="shared" si="56"/>
        <v>332</v>
      </c>
      <c r="AR35" s="7">
        <f t="shared" si="56"/>
        <v>0</v>
      </c>
      <c r="AS35" s="7">
        <f t="shared" si="57"/>
        <v>0</v>
      </c>
      <c r="AT35" s="7">
        <f t="shared" si="57"/>
        <v>0</v>
      </c>
      <c r="AU35" s="7">
        <f t="shared" si="57"/>
        <v>0</v>
      </c>
      <c r="AV35" s="7">
        <f t="shared" si="57"/>
        <v>0</v>
      </c>
      <c r="AW35" s="7">
        <f t="shared" si="57"/>
        <v>332</v>
      </c>
      <c r="AX35" s="7">
        <f t="shared" si="57"/>
        <v>0</v>
      </c>
      <c r="AY35" s="7">
        <f t="shared" si="57"/>
        <v>0</v>
      </c>
      <c r="AZ35" s="7">
        <f t="shared" si="57"/>
        <v>0</v>
      </c>
      <c r="BA35" s="7">
        <f t="shared" si="57"/>
        <v>0</v>
      </c>
      <c r="BB35" s="7">
        <f t="shared" si="57"/>
        <v>0</v>
      </c>
      <c r="BC35" s="7">
        <f t="shared" si="57"/>
        <v>332</v>
      </c>
      <c r="BD35" s="7">
        <f t="shared" si="57"/>
        <v>0</v>
      </c>
      <c r="BE35" s="7">
        <f t="shared" si="58"/>
        <v>0</v>
      </c>
      <c r="BF35" s="7">
        <f t="shared" si="58"/>
        <v>0</v>
      </c>
      <c r="BG35" s="7">
        <f t="shared" si="58"/>
        <v>0</v>
      </c>
      <c r="BH35" s="7">
        <f t="shared" si="58"/>
        <v>0</v>
      </c>
      <c r="BI35" s="7">
        <f t="shared" si="58"/>
        <v>137</v>
      </c>
      <c r="BJ35" s="7">
        <f t="shared" si="58"/>
        <v>67</v>
      </c>
      <c r="BK35" s="7">
        <f t="shared" si="58"/>
        <v>69</v>
      </c>
    </row>
    <row r="36" spans="1:63" ht="33" x14ac:dyDescent="0.25">
      <c r="A36" s="19" t="s">
        <v>42</v>
      </c>
      <c r="B36" s="17">
        <v>903</v>
      </c>
      <c r="C36" s="9" t="s">
        <v>33</v>
      </c>
      <c r="D36" s="9" t="s">
        <v>6</v>
      </c>
      <c r="E36" s="9" t="s">
        <v>47</v>
      </c>
      <c r="F36" s="9" t="s">
        <v>9</v>
      </c>
      <c r="G36" s="7">
        <f>G37</f>
        <v>332</v>
      </c>
      <c r="H36" s="7">
        <f t="shared" si="54"/>
        <v>0</v>
      </c>
      <c r="I36" s="7">
        <f t="shared" si="54"/>
        <v>0</v>
      </c>
      <c r="J36" s="7">
        <f t="shared" si="54"/>
        <v>0</v>
      </c>
      <c r="K36" s="7">
        <f t="shared" si="54"/>
        <v>0</v>
      </c>
      <c r="L36" s="7">
        <f t="shared" si="54"/>
        <v>0</v>
      </c>
      <c r="M36" s="7">
        <f t="shared" si="54"/>
        <v>332</v>
      </c>
      <c r="N36" s="7">
        <f t="shared" si="54"/>
        <v>0</v>
      </c>
      <c r="O36" s="7">
        <f t="shared" si="54"/>
        <v>0</v>
      </c>
      <c r="P36" s="7">
        <f t="shared" si="54"/>
        <v>0</v>
      </c>
      <c r="Q36" s="7">
        <f t="shared" si="54"/>
        <v>0</v>
      </c>
      <c r="R36" s="7">
        <f t="shared" si="54"/>
        <v>0</v>
      </c>
      <c r="S36" s="7">
        <f t="shared" si="55"/>
        <v>332</v>
      </c>
      <c r="T36" s="7">
        <f t="shared" si="55"/>
        <v>0</v>
      </c>
      <c r="U36" s="7">
        <f t="shared" si="55"/>
        <v>0</v>
      </c>
      <c r="V36" s="7">
        <f t="shared" si="55"/>
        <v>0</v>
      </c>
      <c r="W36" s="7">
        <f t="shared" si="55"/>
        <v>0</v>
      </c>
      <c r="X36" s="7">
        <f t="shared" si="55"/>
        <v>0</v>
      </c>
      <c r="Y36" s="7">
        <f t="shared" si="55"/>
        <v>332</v>
      </c>
      <c r="Z36" s="7">
        <f t="shared" si="55"/>
        <v>0</v>
      </c>
      <c r="AA36" s="7">
        <f t="shared" si="55"/>
        <v>0</v>
      </c>
      <c r="AB36" s="7">
        <f t="shared" si="55"/>
        <v>0</v>
      </c>
      <c r="AC36" s="7">
        <f t="shared" si="55"/>
        <v>0</v>
      </c>
      <c r="AD36" s="7">
        <f t="shared" si="55"/>
        <v>0</v>
      </c>
      <c r="AE36" s="7">
        <f t="shared" si="55"/>
        <v>332</v>
      </c>
      <c r="AF36" s="7">
        <f t="shared" si="55"/>
        <v>0</v>
      </c>
      <c r="AG36" s="7">
        <f t="shared" si="56"/>
        <v>0</v>
      </c>
      <c r="AH36" s="7">
        <f t="shared" si="56"/>
        <v>0</v>
      </c>
      <c r="AI36" s="7">
        <f t="shared" si="56"/>
        <v>0</v>
      </c>
      <c r="AJ36" s="7">
        <f t="shared" si="56"/>
        <v>0</v>
      </c>
      <c r="AK36" s="7">
        <f t="shared" si="56"/>
        <v>332</v>
      </c>
      <c r="AL36" s="7">
        <f t="shared" si="56"/>
        <v>0</v>
      </c>
      <c r="AM36" s="7">
        <f t="shared" si="56"/>
        <v>0</v>
      </c>
      <c r="AN36" s="7">
        <f t="shared" si="56"/>
        <v>0</v>
      </c>
      <c r="AO36" s="7">
        <f t="shared" si="56"/>
        <v>0</v>
      </c>
      <c r="AP36" s="7">
        <f t="shared" si="56"/>
        <v>0</v>
      </c>
      <c r="AQ36" s="7">
        <f t="shared" si="56"/>
        <v>332</v>
      </c>
      <c r="AR36" s="7">
        <f t="shared" si="56"/>
        <v>0</v>
      </c>
      <c r="AS36" s="7">
        <f t="shared" si="57"/>
        <v>0</v>
      </c>
      <c r="AT36" s="7">
        <f t="shared" si="57"/>
        <v>0</v>
      </c>
      <c r="AU36" s="7">
        <f t="shared" si="57"/>
        <v>0</v>
      </c>
      <c r="AV36" s="7">
        <f t="shared" si="57"/>
        <v>0</v>
      </c>
      <c r="AW36" s="7">
        <f t="shared" si="57"/>
        <v>332</v>
      </c>
      <c r="AX36" s="7">
        <f t="shared" si="57"/>
        <v>0</v>
      </c>
      <c r="AY36" s="7">
        <f t="shared" si="57"/>
        <v>0</v>
      </c>
      <c r="AZ36" s="7">
        <f t="shared" si="57"/>
        <v>0</v>
      </c>
      <c r="BA36" s="7">
        <f t="shared" si="57"/>
        <v>0</v>
      </c>
      <c r="BB36" s="7">
        <f t="shared" si="57"/>
        <v>0</v>
      </c>
      <c r="BC36" s="7">
        <f t="shared" si="57"/>
        <v>332</v>
      </c>
      <c r="BD36" s="7">
        <f t="shared" si="57"/>
        <v>0</v>
      </c>
      <c r="BE36" s="7">
        <f t="shared" si="58"/>
        <v>0</v>
      </c>
      <c r="BF36" s="7">
        <f t="shared" si="58"/>
        <v>0</v>
      </c>
      <c r="BG36" s="7">
        <f t="shared" si="58"/>
        <v>0</v>
      </c>
      <c r="BH36" s="7">
        <f t="shared" si="58"/>
        <v>0</v>
      </c>
      <c r="BI36" s="7">
        <f t="shared" si="58"/>
        <v>137</v>
      </c>
      <c r="BJ36" s="7">
        <f t="shared" si="58"/>
        <v>67</v>
      </c>
      <c r="BK36" s="7">
        <f t="shared" si="58"/>
        <v>69</v>
      </c>
    </row>
    <row r="37" spans="1:63" ht="33" x14ac:dyDescent="0.25">
      <c r="A37" s="19" t="s">
        <v>11</v>
      </c>
      <c r="B37" s="17">
        <v>903</v>
      </c>
      <c r="C37" s="9" t="s">
        <v>33</v>
      </c>
      <c r="D37" s="9" t="s">
        <v>6</v>
      </c>
      <c r="E37" s="9" t="s">
        <v>47</v>
      </c>
      <c r="F37" s="9" t="s">
        <v>12</v>
      </c>
      <c r="G37" s="7">
        <v>332</v>
      </c>
      <c r="H37" s="10"/>
      <c r="I37" s="7"/>
      <c r="J37" s="7"/>
      <c r="K37" s="7"/>
      <c r="L37" s="7"/>
      <c r="M37" s="7">
        <f>G37+I37+J37+K37+L37</f>
        <v>332</v>
      </c>
      <c r="N37" s="7">
        <f>H37+J37</f>
        <v>0</v>
      </c>
      <c r="O37" s="7"/>
      <c r="P37" s="7"/>
      <c r="Q37" s="7"/>
      <c r="R37" s="7"/>
      <c r="S37" s="7">
        <f>M37+O37+P37+Q37+R37</f>
        <v>332</v>
      </c>
      <c r="T37" s="7">
        <f>N37+P37</f>
        <v>0</v>
      </c>
      <c r="U37" s="7"/>
      <c r="V37" s="7"/>
      <c r="W37" s="7"/>
      <c r="X37" s="7"/>
      <c r="Y37" s="7">
        <f>S37+U37+V37+W37+X37</f>
        <v>332</v>
      </c>
      <c r="Z37" s="7">
        <f>T37+V37</f>
        <v>0</v>
      </c>
      <c r="AA37" s="7"/>
      <c r="AB37" s="7"/>
      <c r="AC37" s="7"/>
      <c r="AD37" s="7"/>
      <c r="AE37" s="7">
        <f>Y37+AA37+AB37+AC37+AD37</f>
        <v>332</v>
      </c>
      <c r="AF37" s="7">
        <f>Z37+AB37</f>
        <v>0</v>
      </c>
      <c r="AG37" s="7"/>
      <c r="AH37" s="7"/>
      <c r="AI37" s="7"/>
      <c r="AJ37" s="7"/>
      <c r="AK37" s="7">
        <f>AE37+AG37+AH37+AI37+AJ37</f>
        <v>332</v>
      </c>
      <c r="AL37" s="7">
        <f>AF37+AH37</f>
        <v>0</v>
      </c>
      <c r="AM37" s="7"/>
      <c r="AN37" s="7"/>
      <c r="AO37" s="7"/>
      <c r="AP37" s="7"/>
      <c r="AQ37" s="7">
        <f>AK37+AM37+AN37+AO37+AP37</f>
        <v>332</v>
      </c>
      <c r="AR37" s="7">
        <f>AL37+AN37</f>
        <v>0</v>
      </c>
      <c r="AS37" s="7"/>
      <c r="AT37" s="7"/>
      <c r="AU37" s="7"/>
      <c r="AV37" s="7"/>
      <c r="AW37" s="7">
        <f>AQ37+AS37+AT37+AU37+AV37</f>
        <v>332</v>
      </c>
      <c r="AX37" s="7">
        <f>AR37+AT37</f>
        <v>0</v>
      </c>
      <c r="AY37" s="7"/>
      <c r="AZ37" s="7"/>
      <c r="BA37" s="7"/>
      <c r="BB37" s="7"/>
      <c r="BC37" s="7">
        <f>AW37+AY37+AZ37+BA37+BB37</f>
        <v>332</v>
      </c>
      <c r="BD37" s="7">
        <f>AX37+AZ37</f>
        <v>0</v>
      </c>
      <c r="BE37" s="7"/>
      <c r="BF37" s="7"/>
      <c r="BG37" s="7"/>
      <c r="BH37" s="7"/>
      <c r="BI37" s="7">
        <v>137</v>
      </c>
      <c r="BJ37" s="7">
        <v>67</v>
      </c>
      <c r="BK37" s="7">
        <v>69</v>
      </c>
    </row>
    <row r="38" spans="1:63" hidden="1" x14ac:dyDescent="0.25">
      <c r="A38" s="19"/>
      <c r="B38" s="17"/>
      <c r="C38" s="9"/>
      <c r="D38" s="9"/>
      <c r="E38" s="9"/>
      <c r="F38" s="9"/>
      <c r="G38" s="7"/>
      <c r="H38" s="1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</row>
    <row r="39" spans="1:63" ht="18.75" x14ac:dyDescent="0.3">
      <c r="A39" s="20" t="s">
        <v>37</v>
      </c>
      <c r="B39" s="8">
        <v>903</v>
      </c>
      <c r="C39" s="8" t="s">
        <v>38</v>
      </c>
      <c r="D39" s="8" t="s">
        <v>29</v>
      </c>
      <c r="E39" s="8"/>
      <c r="F39" s="8"/>
      <c r="G39" s="16">
        <f t="shared" ref="G39:R43" si="59">G40</f>
        <v>32351</v>
      </c>
      <c r="H39" s="16">
        <f t="shared" si="59"/>
        <v>0</v>
      </c>
      <c r="I39" s="7">
        <f t="shared" si="59"/>
        <v>0</v>
      </c>
      <c r="J39" s="7">
        <f t="shared" si="59"/>
        <v>0</v>
      </c>
      <c r="K39" s="7">
        <f t="shared" si="59"/>
        <v>0</v>
      </c>
      <c r="L39" s="7">
        <f t="shared" si="59"/>
        <v>0</v>
      </c>
      <c r="M39" s="16">
        <f t="shared" si="59"/>
        <v>32351</v>
      </c>
      <c r="N39" s="16">
        <f t="shared" si="59"/>
        <v>0</v>
      </c>
      <c r="O39" s="16">
        <f t="shared" si="59"/>
        <v>0</v>
      </c>
      <c r="P39" s="16">
        <f t="shared" si="59"/>
        <v>0</v>
      </c>
      <c r="Q39" s="16">
        <f t="shared" si="59"/>
        <v>609</v>
      </c>
      <c r="R39" s="16">
        <f t="shared" si="59"/>
        <v>0</v>
      </c>
      <c r="S39" s="16">
        <f t="shared" ref="S39:AF43" si="60">S40</f>
        <v>32960</v>
      </c>
      <c r="T39" s="16">
        <f t="shared" si="60"/>
        <v>0</v>
      </c>
      <c r="U39" s="16">
        <f t="shared" si="60"/>
        <v>0</v>
      </c>
      <c r="V39" s="16">
        <f t="shared" si="60"/>
        <v>0</v>
      </c>
      <c r="W39" s="16">
        <f t="shared" si="60"/>
        <v>0</v>
      </c>
      <c r="X39" s="16">
        <f t="shared" si="60"/>
        <v>0</v>
      </c>
      <c r="Y39" s="16">
        <f t="shared" si="60"/>
        <v>32960</v>
      </c>
      <c r="Z39" s="16">
        <f t="shared" si="60"/>
        <v>0</v>
      </c>
      <c r="AA39" s="16">
        <f t="shared" si="60"/>
        <v>0</v>
      </c>
      <c r="AB39" s="16">
        <f t="shared" si="60"/>
        <v>0</v>
      </c>
      <c r="AC39" s="16">
        <f t="shared" si="60"/>
        <v>0</v>
      </c>
      <c r="AD39" s="16">
        <f t="shared" si="60"/>
        <v>0</v>
      </c>
      <c r="AE39" s="16">
        <f t="shared" si="60"/>
        <v>32960</v>
      </c>
      <c r="AF39" s="16">
        <f t="shared" si="60"/>
        <v>0</v>
      </c>
      <c r="AG39" s="16" t="e">
        <f>AG40+#REF!</f>
        <v>#REF!</v>
      </c>
      <c r="AH39" s="16" t="e">
        <f>AH40+#REF!</f>
        <v>#REF!</v>
      </c>
      <c r="AI39" s="16" t="e">
        <f>AI40+#REF!</f>
        <v>#REF!</v>
      </c>
      <c r="AJ39" s="16" t="e">
        <f>AJ40+#REF!</f>
        <v>#REF!</v>
      </c>
      <c r="AK39" s="16" t="e">
        <f>AK40+#REF!</f>
        <v>#REF!</v>
      </c>
      <c r="AL39" s="16" t="e">
        <f>AL40+#REF!</f>
        <v>#REF!</v>
      </c>
      <c r="AM39" s="16" t="e">
        <f>AM40+#REF!</f>
        <v>#REF!</v>
      </c>
      <c r="AN39" s="16" t="e">
        <f>AN40+#REF!</f>
        <v>#REF!</v>
      </c>
      <c r="AO39" s="16" t="e">
        <f>AO40+#REF!</f>
        <v>#REF!</v>
      </c>
      <c r="AP39" s="16" t="e">
        <f>AP40+#REF!</f>
        <v>#REF!</v>
      </c>
      <c r="AQ39" s="16" t="e">
        <f>AQ40+#REF!</f>
        <v>#REF!</v>
      </c>
      <c r="AR39" s="16" t="e">
        <f>AR40+#REF!</f>
        <v>#REF!</v>
      </c>
      <c r="AS39" s="16" t="e">
        <f>AS40+#REF!</f>
        <v>#REF!</v>
      </c>
      <c r="AT39" s="16" t="e">
        <f>AT40+#REF!</f>
        <v>#REF!</v>
      </c>
      <c r="AU39" s="16" t="e">
        <f>AU40+#REF!</f>
        <v>#REF!</v>
      </c>
      <c r="AV39" s="16" t="e">
        <f>AV40+#REF!</f>
        <v>#REF!</v>
      </c>
      <c r="AW39" s="16" t="e">
        <f>AW40+#REF!</f>
        <v>#REF!</v>
      </c>
      <c r="AX39" s="16" t="e">
        <f>AX40+#REF!</f>
        <v>#REF!</v>
      </c>
      <c r="AY39" s="16" t="e">
        <f>AY40+#REF!</f>
        <v>#REF!</v>
      </c>
      <c r="AZ39" s="16" t="e">
        <f>AZ40+#REF!</f>
        <v>#REF!</v>
      </c>
      <c r="BA39" s="16" t="e">
        <f>BA40+#REF!</f>
        <v>#REF!</v>
      </c>
      <c r="BB39" s="16" t="e">
        <f>BB40+#REF!</f>
        <v>#REF!</v>
      </c>
      <c r="BC39" s="16" t="e">
        <f>BC40+#REF!</f>
        <v>#REF!</v>
      </c>
      <c r="BD39" s="16" t="e">
        <f>BD40+#REF!</f>
        <v>#REF!</v>
      </c>
      <c r="BE39" s="16" t="e">
        <f>BE40+#REF!</f>
        <v>#REF!</v>
      </c>
      <c r="BF39" s="16" t="e">
        <f>BF40+#REF!</f>
        <v>#REF!</v>
      </c>
      <c r="BG39" s="16" t="e">
        <f>BG40+#REF!</f>
        <v>#REF!</v>
      </c>
      <c r="BH39" s="16" t="e">
        <f>BH40+#REF!</f>
        <v>#REF!</v>
      </c>
      <c r="BI39" s="16">
        <f>BI40+BI51</f>
        <v>1584</v>
      </c>
      <c r="BJ39" s="16">
        <f t="shared" ref="BJ39:BK39" si="61">BJ40+BJ51</f>
        <v>11584</v>
      </c>
      <c r="BK39" s="16">
        <f t="shared" si="61"/>
        <v>11584</v>
      </c>
    </row>
    <row r="40" spans="1:63" s="28" customFormat="1" ht="33" x14ac:dyDescent="0.25">
      <c r="A40" s="18" t="s">
        <v>49</v>
      </c>
      <c r="B40" s="9">
        <v>903</v>
      </c>
      <c r="C40" s="9" t="s">
        <v>10</v>
      </c>
      <c r="D40" s="9" t="s">
        <v>29</v>
      </c>
      <c r="E40" s="9" t="s">
        <v>50</v>
      </c>
      <c r="F40" s="9"/>
      <c r="G40" s="7">
        <f t="shared" ref="G40:AL40" si="62">G41</f>
        <v>32351</v>
      </c>
      <c r="H40" s="7">
        <f t="shared" si="62"/>
        <v>0</v>
      </c>
      <c r="I40" s="7">
        <f t="shared" si="62"/>
        <v>0</v>
      </c>
      <c r="J40" s="7">
        <f t="shared" si="62"/>
        <v>0</v>
      </c>
      <c r="K40" s="7">
        <f t="shared" si="62"/>
        <v>0</v>
      </c>
      <c r="L40" s="7">
        <f t="shared" si="62"/>
        <v>0</v>
      </c>
      <c r="M40" s="7">
        <f t="shared" si="62"/>
        <v>32351</v>
      </c>
      <c r="N40" s="7">
        <f t="shared" si="62"/>
        <v>0</v>
      </c>
      <c r="O40" s="7">
        <f t="shared" si="62"/>
        <v>0</v>
      </c>
      <c r="P40" s="7">
        <f t="shared" si="62"/>
        <v>0</v>
      </c>
      <c r="Q40" s="7">
        <f t="shared" si="62"/>
        <v>609</v>
      </c>
      <c r="R40" s="7">
        <f t="shared" si="62"/>
        <v>0</v>
      </c>
      <c r="S40" s="7">
        <f t="shared" si="62"/>
        <v>32960</v>
      </c>
      <c r="T40" s="7">
        <f t="shared" si="62"/>
        <v>0</v>
      </c>
      <c r="U40" s="7">
        <f t="shared" si="62"/>
        <v>0</v>
      </c>
      <c r="V40" s="7">
        <f t="shared" si="62"/>
        <v>0</v>
      </c>
      <c r="W40" s="7">
        <f t="shared" si="62"/>
        <v>0</v>
      </c>
      <c r="X40" s="7">
        <f t="shared" si="62"/>
        <v>0</v>
      </c>
      <c r="Y40" s="7">
        <f t="shared" si="62"/>
        <v>32960</v>
      </c>
      <c r="Z40" s="7">
        <f t="shared" si="62"/>
        <v>0</v>
      </c>
      <c r="AA40" s="7">
        <f t="shared" si="62"/>
        <v>0</v>
      </c>
      <c r="AB40" s="7">
        <f t="shared" si="62"/>
        <v>0</v>
      </c>
      <c r="AC40" s="7">
        <f t="shared" si="62"/>
        <v>0</v>
      </c>
      <c r="AD40" s="7">
        <f t="shared" si="62"/>
        <v>0</v>
      </c>
      <c r="AE40" s="7">
        <f t="shared" si="62"/>
        <v>32960</v>
      </c>
      <c r="AF40" s="7">
        <f t="shared" si="62"/>
        <v>0</v>
      </c>
      <c r="AG40" s="7">
        <f t="shared" si="62"/>
        <v>0</v>
      </c>
      <c r="AH40" s="7">
        <f t="shared" si="62"/>
        <v>0</v>
      </c>
      <c r="AI40" s="7">
        <f t="shared" si="62"/>
        <v>0</v>
      </c>
      <c r="AJ40" s="7">
        <f t="shared" si="62"/>
        <v>0</v>
      </c>
      <c r="AK40" s="7">
        <f t="shared" si="62"/>
        <v>32960</v>
      </c>
      <c r="AL40" s="7">
        <f t="shared" si="62"/>
        <v>0</v>
      </c>
      <c r="AM40" s="7" t="e">
        <f>AM41+#REF!</f>
        <v>#REF!</v>
      </c>
      <c r="AN40" s="7" t="e">
        <f>AN41+#REF!</f>
        <v>#REF!</v>
      </c>
      <c r="AO40" s="7" t="e">
        <f>AO41+#REF!</f>
        <v>#REF!</v>
      </c>
      <c r="AP40" s="7" t="e">
        <f>AP41+#REF!</f>
        <v>#REF!</v>
      </c>
      <c r="AQ40" s="7" t="e">
        <f>AQ41+#REF!</f>
        <v>#REF!</v>
      </c>
      <c r="AR40" s="7" t="e">
        <f>AR41+#REF!</f>
        <v>#REF!</v>
      </c>
      <c r="AS40" s="7" t="e">
        <f>AS41+#REF!</f>
        <v>#REF!</v>
      </c>
      <c r="AT40" s="7" t="e">
        <f>AT41+#REF!</f>
        <v>#REF!</v>
      </c>
      <c r="AU40" s="7" t="e">
        <f>AU41+#REF!</f>
        <v>#REF!</v>
      </c>
      <c r="AV40" s="7" t="e">
        <f>AV41+#REF!</f>
        <v>#REF!</v>
      </c>
      <c r="AW40" s="7" t="e">
        <f>AW41+#REF!</f>
        <v>#REF!</v>
      </c>
      <c r="AX40" s="7" t="e">
        <f>AX41+#REF!</f>
        <v>#REF!</v>
      </c>
      <c r="AY40" s="7" t="e">
        <f>AY41+#REF!</f>
        <v>#REF!</v>
      </c>
      <c r="AZ40" s="7" t="e">
        <f>AZ41+#REF!</f>
        <v>#REF!</v>
      </c>
      <c r="BA40" s="7" t="e">
        <f>BA41+#REF!</f>
        <v>#REF!</v>
      </c>
      <c r="BB40" s="7" t="e">
        <f>BB41+#REF!</f>
        <v>#REF!</v>
      </c>
      <c r="BC40" s="7" t="e">
        <f>BC41+#REF!</f>
        <v>#REF!</v>
      </c>
      <c r="BD40" s="7" t="e">
        <f>BD41+#REF!</f>
        <v>#REF!</v>
      </c>
      <c r="BE40" s="7" t="e">
        <f>BE41+#REF!</f>
        <v>#REF!</v>
      </c>
      <c r="BF40" s="7" t="e">
        <f>BF41+#REF!</f>
        <v>#REF!</v>
      </c>
      <c r="BG40" s="7" t="e">
        <f>BG41+#REF!</f>
        <v>#REF!</v>
      </c>
      <c r="BH40" s="7" t="e">
        <f>BH41+#REF!</f>
        <v>#REF!</v>
      </c>
      <c r="BI40" s="7">
        <f>BI41+BI48</f>
        <v>1584</v>
      </c>
      <c r="BJ40" s="7">
        <f>BJ41+BJ48</f>
        <v>11584</v>
      </c>
      <c r="BK40" s="27">
        <f t="shared" ref="BK40" si="63">BK41</f>
        <v>0</v>
      </c>
    </row>
    <row r="41" spans="1:63" x14ac:dyDescent="0.25">
      <c r="A41" s="18" t="s">
        <v>52</v>
      </c>
      <c r="B41" s="12">
        <v>903</v>
      </c>
      <c r="C41" s="9" t="s">
        <v>10</v>
      </c>
      <c r="D41" s="9" t="s">
        <v>29</v>
      </c>
      <c r="E41" s="9" t="s">
        <v>53</v>
      </c>
      <c r="F41" s="9"/>
      <c r="G41" s="7">
        <f t="shared" si="59"/>
        <v>32351</v>
      </c>
      <c r="H41" s="7">
        <f t="shared" si="59"/>
        <v>0</v>
      </c>
      <c r="I41" s="7">
        <f t="shared" si="59"/>
        <v>0</v>
      </c>
      <c r="J41" s="7">
        <f t="shared" si="59"/>
        <v>0</v>
      </c>
      <c r="K41" s="7">
        <f t="shared" si="59"/>
        <v>0</v>
      </c>
      <c r="L41" s="7">
        <f t="shared" si="59"/>
        <v>0</v>
      </c>
      <c r="M41" s="7">
        <f t="shared" si="59"/>
        <v>32351</v>
      </c>
      <c r="N41" s="7">
        <f t="shared" si="59"/>
        <v>0</v>
      </c>
      <c r="O41" s="7">
        <f t="shared" si="59"/>
        <v>0</v>
      </c>
      <c r="P41" s="7">
        <f t="shared" si="59"/>
        <v>0</v>
      </c>
      <c r="Q41" s="7">
        <f t="shared" si="59"/>
        <v>609</v>
      </c>
      <c r="R41" s="7">
        <f t="shared" si="59"/>
        <v>0</v>
      </c>
      <c r="S41" s="7">
        <f t="shared" si="60"/>
        <v>32960</v>
      </c>
      <c r="T41" s="7">
        <f t="shared" si="60"/>
        <v>0</v>
      </c>
      <c r="U41" s="7">
        <f t="shared" si="60"/>
        <v>0</v>
      </c>
      <c r="V41" s="7">
        <f t="shared" si="60"/>
        <v>0</v>
      </c>
      <c r="W41" s="7">
        <f t="shared" si="60"/>
        <v>0</v>
      </c>
      <c r="X41" s="7">
        <f t="shared" si="60"/>
        <v>0</v>
      </c>
      <c r="Y41" s="7">
        <f t="shared" si="60"/>
        <v>32960</v>
      </c>
      <c r="Z41" s="7">
        <f t="shared" si="60"/>
        <v>0</v>
      </c>
      <c r="AA41" s="7">
        <f t="shared" si="60"/>
        <v>0</v>
      </c>
      <c r="AB41" s="7">
        <f t="shared" si="60"/>
        <v>0</v>
      </c>
      <c r="AC41" s="7">
        <f t="shared" si="60"/>
        <v>0</v>
      </c>
      <c r="AD41" s="7">
        <f t="shared" si="60"/>
        <v>0</v>
      </c>
      <c r="AE41" s="7">
        <f t="shared" si="60"/>
        <v>32960</v>
      </c>
      <c r="AF41" s="7">
        <f t="shared" si="60"/>
        <v>0</v>
      </c>
      <c r="AG41" s="7">
        <f t="shared" ref="AG41:AV43" si="64">AG42</f>
        <v>0</v>
      </c>
      <c r="AH41" s="7">
        <f t="shared" si="64"/>
        <v>0</v>
      </c>
      <c r="AI41" s="7">
        <f t="shared" si="64"/>
        <v>0</v>
      </c>
      <c r="AJ41" s="7">
        <f t="shared" si="64"/>
        <v>0</v>
      </c>
      <c r="AK41" s="7">
        <f t="shared" si="64"/>
        <v>32960</v>
      </c>
      <c r="AL41" s="7">
        <f t="shared" si="64"/>
        <v>0</v>
      </c>
      <c r="AM41" s="7">
        <f>AM42+AM45</f>
        <v>0</v>
      </c>
      <c r="AN41" s="7">
        <f t="shared" ref="AN41:AR41" si="65">AN42+AN45</f>
        <v>0</v>
      </c>
      <c r="AO41" s="7">
        <f t="shared" si="65"/>
        <v>0</v>
      </c>
      <c r="AP41" s="7">
        <f t="shared" si="65"/>
        <v>0</v>
      </c>
      <c r="AQ41" s="7">
        <f t="shared" si="65"/>
        <v>32960</v>
      </c>
      <c r="AR41" s="7">
        <f t="shared" si="65"/>
        <v>0</v>
      </c>
      <c r="AS41" s="7">
        <f>AS42+AS45</f>
        <v>0</v>
      </c>
      <c r="AT41" s="7">
        <f t="shared" ref="AT41:AX41" si="66">AT42+AT45</f>
        <v>0</v>
      </c>
      <c r="AU41" s="7">
        <f t="shared" si="66"/>
        <v>0</v>
      </c>
      <c r="AV41" s="7">
        <f t="shared" si="66"/>
        <v>0</v>
      </c>
      <c r="AW41" s="7">
        <f t="shared" si="66"/>
        <v>32960</v>
      </c>
      <c r="AX41" s="7">
        <f t="shared" si="66"/>
        <v>0</v>
      </c>
      <c r="AY41" s="7">
        <f>AY42+AY45</f>
        <v>0</v>
      </c>
      <c r="AZ41" s="7">
        <f t="shared" ref="AZ41:BD41" si="67">AZ42+AZ45</f>
        <v>0</v>
      </c>
      <c r="BA41" s="7">
        <f t="shared" si="67"/>
        <v>0</v>
      </c>
      <c r="BB41" s="7">
        <f t="shared" si="67"/>
        <v>0</v>
      </c>
      <c r="BC41" s="7">
        <f t="shared" si="67"/>
        <v>32960</v>
      </c>
      <c r="BD41" s="7">
        <f t="shared" si="67"/>
        <v>0</v>
      </c>
      <c r="BE41" s="7">
        <f>BE42+BE45</f>
        <v>0</v>
      </c>
      <c r="BF41" s="7">
        <f t="shared" ref="BF41:BK41" si="68">BF42+BF45</f>
        <v>0</v>
      </c>
      <c r="BG41" s="7">
        <f t="shared" si="68"/>
        <v>0</v>
      </c>
      <c r="BH41" s="7">
        <f t="shared" si="68"/>
        <v>0</v>
      </c>
      <c r="BI41" s="7">
        <f t="shared" si="68"/>
        <v>0</v>
      </c>
      <c r="BJ41" s="7">
        <f t="shared" si="68"/>
        <v>10000</v>
      </c>
      <c r="BK41" s="7">
        <f t="shared" si="68"/>
        <v>0</v>
      </c>
    </row>
    <row r="42" spans="1:63" ht="49.5" hidden="1" x14ac:dyDescent="0.25">
      <c r="A42" s="18" t="s">
        <v>54</v>
      </c>
      <c r="B42" s="12">
        <v>903</v>
      </c>
      <c r="C42" s="9" t="s">
        <v>10</v>
      </c>
      <c r="D42" s="9" t="s">
        <v>29</v>
      </c>
      <c r="E42" s="9" t="s">
        <v>55</v>
      </c>
      <c r="F42" s="9"/>
      <c r="G42" s="7">
        <f t="shared" si="59"/>
        <v>32351</v>
      </c>
      <c r="H42" s="7">
        <f t="shared" si="59"/>
        <v>0</v>
      </c>
      <c r="I42" s="7">
        <f t="shared" si="59"/>
        <v>0</v>
      </c>
      <c r="J42" s="7">
        <f t="shared" si="59"/>
        <v>0</v>
      </c>
      <c r="K42" s="7">
        <f t="shared" si="59"/>
        <v>0</v>
      </c>
      <c r="L42" s="7">
        <f t="shared" si="59"/>
        <v>0</v>
      </c>
      <c r="M42" s="7">
        <f t="shared" si="59"/>
        <v>32351</v>
      </c>
      <c r="N42" s="7">
        <f t="shared" si="59"/>
        <v>0</v>
      </c>
      <c r="O42" s="7">
        <f t="shared" si="59"/>
        <v>0</v>
      </c>
      <c r="P42" s="7">
        <f t="shared" si="59"/>
        <v>0</v>
      </c>
      <c r="Q42" s="7">
        <f t="shared" si="59"/>
        <v>609</v>
      </c>
      <c r="R42" s="7">
        <f t="shared" si="59"/>
        <v>0</v>
      </c>
      <c r="S42" s="7">
        <f t="shared" si="60"/>
        <v>32960</v>
      </c>
      <c r="T42" s="7">
        <f t="shared" si="60"/>
        <v>0</v>
      </c>
      <c r="U42" s="7">
        <f t="shared" si="60"/>
        <v>0</v>
      </c>
      <c r="V42" s="7">
        <f t="shared" si="60"/>
        <v>0</v>
      </c>
      <c r="W42" s="7">
        <f t="shared" si="60"/>
        <v>0</v>
      </c>
      <c r="X42" s="7">
        <f t="shared" si="60"/>
        <v>0</v>
      </c>
      <c r="Y42" s="7">
        <f t="shared" si="60"/>
        <v>32960</v>
      </c>
      <c r="Z42" s="7">
        <f t="shared" si="60"/>
        <v>0</v>
      </c>
      <c r="AA42" s="7">
        <f t="shared" si="60"/>
        <v>0</v>
      </c>
      <c r="AB42" s="7">
        <f t="shared" si="60"/>
        <v>0</v>
      </c>
      <c r="AC42" s="7">
        <f t="shared" si="60"/>
        <v>0</v>
      </c>
      <c r="AD42" s="7">
        <f t="shared" si="60"/>
        <v>0</v>
      </c>
      <c r="AE42" s="7">
        <f t="shared" si="60"/>
        <v>32960</v>
      </c>
      <c r="AF42" s="7">
        <f t="shared" si="60"/>
        <v>0</v>
      </c>
      <c r="AG42" s="7">
        <f t="shared" si="64"/>
        <v>0</v>
      </c>
      <c r="AH42" s="7">
        <f t="shared" si="64"/>
        <v>0</v>
      </c>
      <c r="AI42" s="7">
        <f t="shared" si="64"/>
        <v>0</v>
      </c>
      <c r="AJ42" s="7">
        <f t="shared" si="64"/>
        <v>0</v>
      </c>
      <c r="AK42" s="7">
        <f t="shared" si="64"/>
        <v>32960</v>
      </c>
      <c r="AL42" s="7">
        <f t="shared" si="64"/>
        <v>0</v>
      </c>
      <c r="AM42" s="7">
        <f t="shared" si="64"/>
        <v>-32960</v>
      </c>
      <c r="AN42" s="7">
        <f t="shared" si="64"/>
        <v>0</v>
      </c>
      <c r="AO42" s="7">
        <f t="shared" si="64"/>
        <v>0</v>
      </c>
      <c r="AP42" s="7">
        <f t="shared" si="64"/>
        <v>0</v>
      </c>
      <c r="AQ42" s="7">
        <f t="shared" si="64"/>
        <v>0</v>
      </c>
      <c r="AR42" s="7">
        <f t="shared" si="64"/>
        <v>0</v>
      </c>
      <c r="AS42" s="7">
        <f t="shared" si="64"/>
        <v>0</v>
      </c>
      <c r="AT42" s="7">
        <f t="shared" si="64"/>
        <v>0</v>
      </c>
      <c r="AU42" s="7">
        <f t="shared" si="64"/>
        <v>0</v>
      </c>
      <c r="AV42" s="7">
        <f t="shared" si="64"/>
        <v>0</v>
      </c>
      <c r="AW42" s="7">
        <f t="shared" ref="AS42:BH43" si="69">AW43</f>
        <v>0</v>
      </c>
      <c r="AX42" s="7">
        <f t="shared" si="69"/>
        <v>0</v>
      </c>
      <c r="AY42" s="7">
        <f t="shared" si="69"/>
        <v>0</v>
      </c>
      <c r="AZ42" s="7">
        <f t="shared" si="69"/>
        <v>0</v>
      </c>
      <c r="BA42" s="7">
        <f t="shared" si="69"/>
        <v>0</v>
      </c>
      <c r="BB42" s="7">
        <f t="shared" si="69"/>
        <v>0</v>
      </c>
      <c r="BC42" s="7">
        <f t="shared" si="69"/>
        <v>0</v>
      </c>
      <c r="BD42" s="7">
        <f t="shared" si="69"/>
        <v>0</v>
      </c>
      <c r="BE42" s="7">
        <f t="shared" si="69"/>
        <v>0</v>
      </c>
      <c r="BF42" s="7">
        <f t="shared" si="69"/>
        <v>0</v>
      </c>
      <c r="BG42" s="7">
        <f t="shared" si="69"/>
        <v>0</v>
      </c>
      <c r="BH42" s="7">
        <f t="shared" si="69"/>
        <v>0</v>
      </c>
      <c r="BI42" s="7"/>
      <c r="BJ42" s="7"/>
      <c r="BK42" s="7">
        <f t="shared" ref="BE42:BK43" si="70">BK43</f>
        <v>0</v>
      </c>
    </row>
    <row r="43" spans="1:63" hidden="1" x14ac:dyDescent="0.25">
      <c r="A43" s="18" t="s">
        <v>31</v>
      </c>
      <c r="B43" s="12">
        <v>903</v>
      </c>
      <c r="C43" s="9" t="s">
        <v>10</v>
      </c>
      <c r="D43" s="9" t="s">
        <v>29</v>
      </c>
      <c r="E43" s="9" t="s">
        <v>55</v>
      </c>
      <c r="F43" s="9" t="s">
        <v>32</v>
      </c>
      <c r="G43" s="7">
        <f t="shared" si="59"/>
        <v>32351</v>
      </c>
      <c r="H43" s="7">
        <f t="shared" si="59"/>
        <v>0</v>
      </c>
      <c r="I43" s="7">
        <f t="shared" si="59"/>
        <v>0</v>
      </c>
      <c r="J43" s="7">
        <f t="shared" si="59"/>
        <v>0</v>
      </c>
      <c r="K43" s="7">
        <f t="shared" si="59"/>
        <v>0</v>
      </c>
      <c r="L43" s="7">
        <f t="shared" si="59"/>
        <v>0</v>
      </c>
      <c r="M43" s="7">
        <f t="shared" si="59"/>
        <v>32351</v>
      </c>
      <c r="N43" s="7">
        <f t="shared" si="59"/>
        <v>0</v>
      </c>
      <c r="O43" s="7">
        <f t="shared" si="59"/>
        <v>0</v>
      </c>
      <c r="P43" s="7">
        <f t="shared" si="59"/>
        <v>0</v>
      </c>
      <c r="Q43" s="7">
        <f t="shared" si="59"/>
        <v>609</v>
      </c>
      <c r="R43" s="7">
        <f t="shared" si="59"/>
        <v>0</v>
      </c>
      <c r="S43" s="7">
        <f t="shared" si="60"/>
        <v>32960</v>
      </c>
      <c r="T43" s="7">
        <f t="shared" si="60"/>
        <v>0</v>
      </c>
      <c r="U43" s="7">
        <f t="shared" si="60"/>
        <v>0</v>
      </c>
      <c r="V43" s="7">
        <f t="shared" si="60"/>
        <v>0</v>
      </c>
      <c r="W43" s="7">
        <f t="shared" si="60"/>
        <v>0</v>
      </c>
      <c r="X43" s="7">
        <f t="shared" si="60"/>
        <v>0</v>
      </c>
      <c r="Y43" s="7">
        <f t="shared" si="60"/>
        <v>32960</v>
      </c>
      <c r="Z43" s="7">
        <f t="shared" si="60"/>
        <v>0</v>
      </c>
      <c r="AA43" s="7">
        <f t="shared" si="60"/>
        <v>0</v>
      </c>
      <c r="AB43" s="7">
        <f t="shared" si="60"/>
        <v>0</v>
      </c>
      <c r="AC43" s="7">
        <f t="shared" si="60"/>
        <v>0</v>
      </c>
      <c r="AD43" s="7">
        <f t="shared" si="60"/>
        <v>0</v>
      </c>
      <c r="AE43" s="7">
        <f t="shared" si="60"/>
        <v>32960</v>
      </c>
      <c r="AF43" s="7">
        <f t="shared" si="60"/>
        <v>0</v>
      </c>
      <c r="AG43" s="7">
        <f t="shared" si="64"/>
        <v>0</v>
      </c>
      <c r="AH43" s="7">
        <f t="shared" si="64"/>
        <v>0</v>
      </c>
      <c r="AI43" s="7">
        <f t="shared" si="64"/>
        <v>0</v>
      </c>
      <c r="AJ43" s="7">
        <f t="shared" si="64"/>
        <v>0</v>
      </c>
      <c r="AK43" s="7">
        <f t="shared" si="64"/>
        <v>32960</v>
      </c>
      <c r="AL43" s="7">
        <f t="shared" si="64"/>
        <v>0</v>
      </c>
      <c r="AM43" s="7">
        <f t="shared" si="64"/>
        <v>-32960</v>
      </c>
      <c r="AN43" s="7">
        <f t="shared" si="64"/>
        <v>0</v>
      </c>
      <c r="AO43" s="7">
        <f t="shared" si="64"/>
        <v>0</v>
      </c>
      <c r="AP43" s="7">
        <f t="shared" si="64"/>
        <v>0</v>
      </c>
      <c r="AQ43" s="7">
        <f t="shared" si="64"/>
        <v>0</v>
      </c>
      <c r="AR43" s="7">
        <f t="shared" si="64"/>
        <v>0</v>
      </c>
      <c r="AS43" s="7">
        <f t="shared" si="69"/>
        <v>0</v>
      </c>
      <c r="AT43" s="7">
        <f t="shared" si="69"/>
        <v>0</v>
      </c>
      <c r="AU43" s="7">
        <f t="shared" si="69"/>
        <v>0</v>
      </c>
      <c r="AV43" s="7">
        <f t="shared" si="69"/>
        <v>0</v>
      </c>
      <c r="AW43" s="7">
        <f t="shared" si="69"/>
        <v>0</v>
      </c>
      <c r="AX43" s="7">
        <f t="shared" si="69"/>
        <v>0</v>
      </c>
      <c r="AY43" s="7">
        <f t="shared" si="69"/>
        <v>0</v>
      </c>
      <c r="AZ43" s="7">
        <f t="shared" si="69"/>
        <v>0</v>
      </c>
      <c r="BA43" s="7">
        <f t="shared" si="69"/>
        <v>0</v>
      </c>
      <c r="BB43" s="7">
        <f t="shared" si="69"/>
        <v>0</v>
      </c>
      <c r="BC43" s="7">
        <f t="shared" si="69"/>
        <v>0</v>
      </c>
      <c r="BD43" s="7">
        <f t="shared" si="69"/>
        <v>0</v>
      </c>
      <c r="BE43" s="7">
        <f t="shared" si="70"/>
        <v>0</v>
      </c>
      <c r="BF43" s="7">
        <f t="shared" si="70"/>
        <v>0</v>
      </c>
      <c r="BG43" s="7">
        <f t="shared" si="70"/>
        <v>0</v>
      </c>
      <c r="BH43" s="7">
        <f t="shared" si="70"/>
        <v>0</v>
      </c>
      <c r="BI43" s="7"/>
      <c r="BJ43" s="7"/>
      <c r="BK43" s="7">
        <f t="shared" si="70"/>
        <v>0</v>
      </c>
    </row>
    <row r="44" spans="1:63" ht="33" hidden="1" x14ac:dyDescent="0.25">
      <c r="A44" s="18" t="s">
        <v>39</v>
      </c>
      <c r="B44" s="12">
        <v>903</v>
      </c>
      <c r="C44" s="9" t="s">
        <v>10</v>
      </c>
      <c r="D44" s="9" t="s">
        <v>29</v>
      </c>
      <c r="E44" s="9" t="s">
        <v>55</v>
      </c>
      <c r="F44" s="9" t="s">
        <v>40</v>
      </c>
      <c r="G44" s="7">
        <v>32351</v>
      </c>
      <c r="H44" s="7"/>
      <c r="I44" s="7"/>
      <c r="J44" s="7"/>
      <c r="K44" s="7"/>
      <c r="L44" s="7"/>
      <c r="M44" s="7">
        <f>G44+I44+J44+K44+L44</f>
        <v>32351</v>
      </c>
      <c r="N44" s="7">
        <f>H44+J44</f>
        <v>0</v>
      </c>
      <c r="O44" s="7"/>
      <c r="P44" s="7"/>
      <c r="Q44" s="7">
        <v>609</v>
      </c>
      <c r="R44" s="7"/>
      <c r="S44" s="7">
        <f>M44+O44+P44+Q44+R44</f>
        <v>32960</v>
      </c>
      <c r="T44" s="7">
        <f>N44+P44</f>
        <v>0</v>
      </c>
      <c r="U44" s="7"/>
      <c r="V44" s="7"/>
      <c r="W44" s="7"/>
      <c r="X44" s="7"/>
      <c r="Y44" s="7">
        <f>S44+U44+V44+W44+X44</f>
        <v>32960</v>
      </c>
      <c r="Z44" s="7">
        <f>T44+V44</f>
        <v>0</v>
      </c>
      <c r="AA44" s="7"/>
      <c r="AB44" s="7"/>
      <c r="AC44" s="7"/>
      <c r="AD44" s="7"/>
      <c r="AE44" s="7">
        <f>Y44+AA44+AB44+AC44+AD44</f>
        <v>32960</v>
      </c>
      <c r="AF44" s="7">
        <f>Z44+AB44</f>
        <v>0</v>
      </c>
      <c r="AG44" s="7"/>
      <c r="AH44" s="7"/>
      <c r="AI44" s="7"/>
      <c r="AJ44" s="7"/>
      <c r="AK44" s="7">
        <f>AE44+AG44+AH44+AI44+AJ44</f>
        <v>32960</v>
      </c>
      <c r="AL44" s="7">
        <f>AF44+AH44</f>
        <v>0</v>
      </c>
      <c r="AM44" s="7">
        <v>-32960</v>
      </c>
      <c r="AN44" s="7"/>
      <c r="AO44" s="7"/>
      <c r="AP44" s="7"/>
      <c r="AQ44" s="7">
        <f>AK44+AM44+AN44+AO44+AP44</f>
        <v>0</v>
      </c>
      <c r="AR44" s="7">
        <f>AL44+AN44</f>
        <v>0</v>
      </c>
      <c r="AS44" s="7"/>
      <c r="AT44" s="7"/>
      <c r="AU44" s="7"/>
      <c r="AV44" s="7"/>
      <c r="AW44" s="7">
        <f>AQ44+AS44+AT44+AU44+AV44</f>
        <v>0</v>
      </c>
      <c r="AX44" s="7">
        <f>AR44+AT44</f>
        <v>0</v>
      </c>
      <c r="AY44" s="7"/>
      <c r="AZ44" s="7"/>
      <c r="BA44" s="7"/>
      <c r="BB44" s="7"/>
      <c r="BC44" s="7">
        <f>AW44+AY44+AZ44+BA44+BB44</f>
        <v>0</v>
      </c>
      <c r="BD44" s="7">
        <f>AX44+AZ44</f>
        <v>0</v>
      </c>
      <c r="BE44" s="7"/>
      <c r="BF44" s="7"/>
      <c r="BG44" s="7"/>
      <c r="BH44" s="7"/>
      <c r="BI44" s="7"/>
      <c r="BJ44" s="7"/>
      <c r="BK44" s="7">
        <f>BD44+BF44</f>
        <v>0</v>
      </c>
    </row>
    <row r="45" spans="1:63" ht="49.5" x14ac:dyDescent="0.25">
      <c r="A45" s="18" t="s">
        <v>54</v>
      </c>
      <c r="B45" s="12">
        <v>903</v>
      </c>
      <c r="C45" s="9" t="s">
        <v>10</v>
      </c>
      <c r="D45" s="9" t="s">
        <v>29</v>
      </c>
      <c r="E45" s="9" t="s">
        <v>78</v>
      </c>
      <c r="F45" s="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>
        <f>AM46</f>
        <v>32960</v>
      </c>
      <c r="AN45" s="7">
        <f t="shared" ref="AN45:BC46" si="71">AN46</f>
        <v>0</v>
      </c>
      <c r="AO45" s="7">
        <f t="shared" si="71"/>
        <v>0</v>
      </c>
      <c r="AP45" s="7">
        <f t="shared" si="71"/>
        <v>0</v>
      </c>
      <c r="AQ45" s="7">
        <f t="shared" si="71"/>
        <v>32960</v>
      </c>
      <c r="AR45" s="7">
        <f t="shared" si="71"/>
        <v>0</v>
      </c>
      <c r="AS45" s="7">
        <f>AS46</f>
        <v>0</v>
      </c>
      <c r="AT45" s="7">
        <f t="shared" si="71"/>
        <v>0</v>
      </c>
      <c r="AU45" s="7">
        <f t="shared" si="71"/>
        <v>0</v>
      </c>
      <c r="AV45" s="7">
        <f t="shared" si="71"/>
        <v>0</v>
      </c>
      <c r="AW45" s="7">
        <f t="shared" si="71"/>
        <v>32960</v>
      </c>
      <c r="AX45" s="7">
        <f t="shared" si="71"/>
        <v>0</v>
      </c>
      <c r="AY45" s="7">
        <f>AY46</f>
        <v>0</v>
      </c>
      <c r="AZ45" s="7">
        <f t="shared" si="71"/>
        <v>0</v>
      </c>
      <c r="BA45" s="7">
        <f t="shared" si="71"/>
        <v>0</v>
      </c>
      <c r="BB45" s="7">
        <f t="shared" si="71"/>
        <v>0</v>
      </c>
      <c r="BC45" s="7">
        <f t="shared" si="71"/>
        <v>32960</v>
      </c>
      <c r="BD45" s="7">
        <f t="shared" ref="AZ45:BD46" si="72">BD46</f>
        <v>0</v>
      </c>
      <c r="BE45" s="7">
        <f>BE46</f>
        <v>0</v>
      </c>
      <c r="BF45" s="7">
        <f t="shared" ref="BF45:BK46" si="73">BF46</f>
        <v>0</v>
      </c>
      <c r="BG45" s="7">
        <f t="shared" si="73"/>
        <v>0</v>
      </c>
      <c r="BH45" s="7">
        <f t="shared" si="73"/>
        <v>0</v>
      </c>
      <c r="BI45" s="7">
        <f t="shared" si="73"/>
        <v>0</v>
      </c>
      <c r="BJ45" s="7">
        <f t="shared" si="73"/>
        <v>10000</v>
      </c>
      <c r="BK45" s="7">
        <f t="shared" si="73"/>
        <v>0</v>
      </c>
    </row>
    <row r="46" spans="1:63" x14ac:dyDescent="0.25">
      <c r="A46" s="18" t="s">
        <v>31</v>
      </c>
      <c r="B46" s="12">
        <v>903</v>
      </c>
      <c r="C46" s="9" t="s">
        <v>10</v>
      </c>
      <c r="D46" s="9" t="s">
        <v>29</v>
      </c>
      <c r="E46" s="9" t="s">
        <v>78</v>
      </c>
      <c r="F46" s="9" t="s">
        <v>32</v>
      </c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>
        <f>AM47</f>
        <v>32960</v>
      </c>
      <c r="AN46" s="7">
        <f t="shared" si="71"/>
        <v>0</v>
      </c>
      <c r="AO46" s="7">
        <f t="shared" si="71"/>
        <v>0</v>
      </c>
      <c r="AP46" s="7">
        <f t="shared" si="71"/>
        <v>0</v>
      </c>
      <c r="AQ46" s="7">
        <f t="shared" si="71"/>
        <v>32960</v>
      </c>
      <c r="AR46" s="7">
        <f t="shared" si="71"/>
        <v>0</v>
      </c>
      <c r="AS46" s="7">
        <f>AS47</f>
        <v>0</v>
      </c>
      <c r="AT46" s="7">
        <f t="shared" si="71"/>
        <v>0</v>
      </c>
      <c r="AU46" s="7">
        <f t="shared" si="71"/>
        <v>0</v>
      </c>
      <c r="AV46" s="7">
        <f t="shared" si="71"/>
        <v>0</v>
      </c>
      <c r="AW46" s="7">
        <f t="shared" si="71"/>
        <v>32960</v>
      </c>
      <c r="AX46" s="7">
        <f t="shared" si="71"/>
        <v>0</v>
      </c>
      <c r="AY46" s="7">
        <f>AY47</f>
        <v>0</v>
      </c>
      <c r="AZ46" s="7">
        <f t="shared" si="72"/>
        <v>0</v>
      </c>
      <c r="BA46" s="7">
        <f t="shared" si="72"/>
        <v>0</v>
      </c>
      <c r="BB46" s="7">
        <f t="shared" si="72"/>
        <v>0</v>
      </c>
      <c r="BC46" s="7">
        <f t="shared" si="72"/>
        <v>32960</v>
      </c>
      <c r="BD46" s="7">
        <f t="shared" si="72"/>
        <v>0</v>
      </c>
      <c r="BE46" s="7">
        <f>BE47</f>
        <v>0</v>
      </c>
      <c r="BF46" s="7">
        <f t="shared" si="73"/>
        <v>0</v>
      </c>
      <c r="BG46" s="7">
        <f t="shared" si="73"/>
        <v>0</v>
      </c>
      <c r="BH46" s="7">
        <f t="shared" si="73"/>
        <v>0</v>
      </c>
      <c r="BI46" s="7">
        <f t="shared" si="73"/>
        <v>0</v>
      </c>
      <c r="BJ46" s="7">
        <f t="shared" si="73"/>
        <v>10000</v>
      </c>
      <c r="BK46" s="7">
        <f t="shared" si="73"/>
        <v>0</v>
      </c>
    </row>
    <row r="47" spans="1:63" ht="33" x14ac:dyDescent="0.25">
      <c r="A47" s="18" t="s">
        <v>39</v>
      </c>
      <c r="B47" s="12">
        <v>903</v>
      </c>
      <c r="C47" s="9" t="s">
        <v>10</v>
      </c>
      <c r="D47" s="9" t="s">
        <v>29</v>
      </c>
      <c r="E47" s="9" t="s">
        <v>78</v>
      </c>
      <c r="F47" s="9" t="s">
        <v>40</v>
      </c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>
        <v>32960</v>
      </c>
      <c r="AN47" s="7"/>
      <c r="AO47" s="7"/>
      <c r="AP47" s="7"/>
      <c r="AQ47" s="7">
        <f>AK47+AM47+AN47+AO47+AP47</f>
        <v>32960</v>
      </c>
      <c r="AR47" s="7">
        <f>AL47+AN47</f>
        <v>0</v>
      </c>
      <c r="AS47" s="7"/>
      <c r="AT47" s="7"/>
      <c r="AU47" s="7"/>
      <c r="AV47" s="7"/>
      <c r="AW47" s="7">
        <f>AQ47+AS47+AT47+AU47+AV47</f>
        <v>32960</v>
      </c>
      <c r="AX47" s="7">
        <f>AR47+AT47</f>
        <v>0</v>
      </c>
      <c r="AY47" s="7"/>
      <c r="AZ47" s="7"/>
      <c r="BA47" s="7"/>
      <c r="BB47" s="7"/>
      <c r="BC47" s="7">
        <f>AW47+AY47+AZ47+BA47+BB47</f>
        <v>32960</v>
      </c>
      <c r="BD47" s="7">
        <f>AX47+AZ47</f>
        <v>0</v>
      </c>
      <c r="BE47" s="7"/>
      <c r="BF47" s="7"/>
      <c r="BG47" s="7"/>
      <c r="BH47" s="7"/>
      <c r="BI47" s="7"/>
      <c r="BJ47" s="7">
        <v>10000</v>
      </c>
      <c r="BK47" s="7"/>
    </row>
    <row r="48" spans="1:63" ht="66" x14ac:dyDescent="0.25">
      <c r="A48" s="18" t="s">
        <v>79</v>
      </c>
      <c r="B48" s="17">
        <v>903</v>
      </c>
      <c r="C48" s="9" t="s">
        <v>10</v>
      </c>
      <c r="D48" s="9" t="s">
        <v>29</v>
      </c>
      <c r="E48" s="17" t="s">
        <v>80</v>
      </c>
      <c r="F48" s="9"/>
      <c r="G48" s="26">
        <v>1584</v>
      </c>
      <c r="H48" s="7"/>
      <c r="M48" s="4"/>
      <c r="N48" s="4"/>
      <c r="S48" s="4"/>
      <c r="T48" s="4"/>
      <c r="Y48" s="4"/>
      <c r="Z48" s="4"/>
      <c r="BI48" s="7">
        <f>BI49</f>
        <v>1584</v>
      </c>
      <c r="BJ48" s="7">
        <f>BJ49</f>
        <v>1584</v>
      </c>
      <c r="BK48" s="7">
        <f>BK49</f>
        <v>0</v>
      </c>
    </row>
    <row r="49" spans="1:63" x14ac:dyDescent="0.25">
      <c r="A49" s="18" t="s">
        <v>31</v>
      </c>
      <c r="B49" s="9">
        <v>903</v>
      </c>
      <c r="C49" s="9" t="s">
        <v>10</v>
      </c>
      <c r="D49" s="9" t="s">
        <v>29</v>
      </c>
      <c r="E49" s="9" t="s">
        <v>80</v>
      </c>
      <c r="F49" s="9" t="s">
        <v>32</v>
      </c>
      <c r="G49" s="7">
        <v>1584</v>
      </c>
      <c r="H49" s="7"/>
      <c r="M49" s="4"/>
      <c r="N49" s="4"/>
      <c r="S49" s="4"/>
      <c r="T49" s="4"/>
      <c r="Y49" s="4"/>
      <c r="Z49" s="4"/>
      <c r="BI49" s="7">
        <f>BI50</f>
        <v>1584</v>
      </c>
      <c r="BJ49" s="7">
        <f>BJ50</f>
        <v>1584</v>
      </c>
      <c r="BK49" s="7">
        <f>BK50</f>
        <v>0</v>
      </c>
    </row>
    <row r="50" spans="1:63" ht="33" x14ac:dyDescent="0.25">
      <c r="A50" s="18" t="s">
        <v>39</v>
      </c>
      <c r="B50" s="17">
        <v>903</v>
      </c>
      <c r="C50" s="9" t="s">
        <v>10</v>
      </c>
      <c r="D50" s="9" t="s">
        <v>29</v>
      </c>
      <c r="E50" s="17" t="s">
        <v>80</v>
      </c>
      <c r="F50" s="9" t="s">
        <v>40</v>
      </c>
      <c r="G50" s="7">
        <v>1584</v>
      </c>
      <c r="H50" s="10">
        <v>0</v>
      </c>
      <c r="M50" s="4"/>
      <c r="N50" s="4"/>
      <c r="S50" s="4"/>
      <c r="T50" s="4"/>
      <c r="Y50" s="4"/>
      <c r="Z50" s="4"/>
      <c r="BI50" s="7">
        <v>1584</v>
      </c>
      <c r="BJ50" s="7">
        <v>1584</v>
      </c>
      <c r="BK50" s="7"/>
    </row>
    <row r="51" spans="1:63" s="28" customFormat="1" x14ac:dyDescent="0.25">
      <c r="A51" s="18" t="s">
        <v>18</v>
      </c>
      <c r="B51" s="9">
        <v>903</v>
      </c>
      <c r="C51" s="9" t="s">
        <v>10</v>
      </c>
      <c r="D51" s="9" t="s">
        <v>29</v>
      </c>
      <c r="E51" s="9" t="s">
        <v>19</v>
      </c>
      <c r="F51" s="9"/>
      <c r="G51" s="7" t="e">
        <f t="shared" ref="G51:AL51" si="74">G52</f>
        <v>#REF!</v>
      </c>
      <c r="H51" s="7" t="e">
        <f t="shared" si="74"/>
        <v>#REF!</v>
      </c>
      <c r="I51" s="7" t="e">
        <f t="shared" si="74"/>
        <v>#REF!</v>
      </c>
      <c r="J51" s="7" t="e">
        <f t="shared" si="74"/>
        <v>#REF!</v>
      </c>
      <c r="K51" s="7" t="e">
        <f t="shared" si="74"/>
        <v>#REF!</v>
      </c>
      <c r="L51" s="7" t="e">
        <f t="shared" si="74"/>
        <v>#REF!</v>
      </c>
      <c r="M51" s="7" t="e">
        <f t="shared" si="74"/>
        <v>#REF!</v>
      </c>
      <c r="N51" s="7" t="e">
        <f t="shared" si="74"/>
        <v>#REF!</v>
      </c>
      <c r="O51" s="7" t="e">
        <f t="shared" si="74"/>
        <v>#REF!</v>
      </c>
      <c r="P51" s="7" t="e">
        <f t="shared" si="74"/>
        <v>#REF!</v>
      </c>
      <c r="Q51" s="7" t="e">
        <f t="shared" si="74"/>
        <v>#REF!</v>
      </c>
      <c r="R51" s="7" t="e">
        <f t="shared" si="74"/>
        <v>#REF!</v>
      </c>
      <c r="S51" s="7" t="e">
        <f t="shared" si="74"/>
        <v>#REF!</v>
      </c>
      <c r="T51" s="7" t="e">
        <f t="shared" si="74"/>
        <v>#REF!</v>
      </c>
      <c r="U51" s="7" t="e">
        <f t="shared" si="74"/>
        <v>#REF!</v>
      </c>
      <c r="V51" s="7" t="e">
        <f t="shared" si="74"/>
        <v>#REF!</v>
      </c>
      <c r="W51" s="7" t="e">
        <f t="shared" si="74"/>
        <v>#REF!</v>
      </c>
      <c r="X51" s="7" t="e">
        <f t="shared" si="74"/>
        <v>#REF!</v>
      </c>
      <c r="Y51" s="7" t="e">
        <f t="shared" si="74"/>
        <v>#REF!</v>
      </c>
      <c r="Z51" s="7" t="e">
        <f t="shared" si="74"/>
        <v>#REF!</v>
      </c>
      <c r="AA51" s="7" t="e">
        <f t="shared" si="74"/>
        <v>#REF!</v>
      </c>
      <c r="AB51" s="7" t="e">
        <f t="shared" si="74"/>
        <v>#REF!</v>
      </c>
      <c r="AC51" s="7" t="e">
        <f t="shared" si="74"/>
        <v>#REF!</v>
      </c>
      <c r="AD51" s="7" t="e">
        <f t="shared" si="74"/>
        <v>#REF!</v>
      </c>
      <c r="AE51" s="7" t="e">
        <f t="shared" si="74"/>
        <v>#REF!</v>
      </c>
      <c r="AF51" s="7" t="e">
        <f t="shared" si="74"/>
        <v>#REF!</v>
      </c>
      <c r="AG51" s="7" t="e">
        <f t="shared" si="74"/>
        <v>#REF!</v>
      </c>
      <c r="AH51" s="7" t="e">
        <f t="shared" si="74"/>
        <v>#REF!</v>
      </c>
      <c r="AI51" s="7" t="e">
        <f t="shared" si="74"/>
        <v>#REF!</v>
      </c>
      <c r="AJ51" s="7" t="e">
        <f t="shared" si="74"/>
        <v>#REF!</v>
      </c>
      <c r="AK51" s="7" t="e">
        <f t="shared" si="74"/>
        <v>#REF!</v>
      </c>
      <c r="AL51" s="7" t="e">
        <f t="shared" si="74"/>
        <v>#REF!</v>
      </c>
      <c r="AM51" s="7" t="e">
        <f>AM52+#REF!</f>
        <v>#REF!</v>
      </c>
      <c r="AN51" s="7" t="e">
        <f>AN52+#REF!</f>
        <v>#REF!</v>
      </c>
      <c r="AO51" s="7" t="e">
        <f>AO52+#REF!</f>
        <v>#REF!</v>
      </c>
      <c r="AP51" s="7" t="e">
        <f>AP52+#REF!</f>
        <v>#REF!</v>
      </c>
      <c r="AQ51" s="7" t="e">
        <f>AQ52+#REF!</f>
        <v>#REF!</v>
      </c>
      <c r="AR51" s="7" t="e">
        <f>AR52+#REF!</f>
        <v>#REF!</v>
      </c>
      <c r="AS51" s="7" t="e">
        <f>AS52+#REF!</f>
        <v>#REF!</v>
      </c>
      <c r="AT51" s="7" t="e">
        <f>AT52+#REF!</f>
        <v>#REF!</v>
      </c>
      <c r="AU51" s="7" t="e">
        <f>AU52+#REF!</f>
        <v>#REF!</v>
      </c>
      <c r="AV51" s="7" t="e">
        <f>AV52+#REF!</f>
        <v>#REF!</v>
      </c>
      <c r="AW51" s="7" t="e">
        <f>AW52+#REF!</f>
        <v>#REF!</v>
      </c>
      <c r="AX51" s="7" t="e">
        <f>AX52+#REF!</f>
        <v>#REF!</v>
      </c>
      <c r="AY51" s="7" t="e">
        <f>AY52+#REF!</f>
        <v>#REF!</v>
      </c>
      <c r="AZ51" s="7" t="e">
        <f>AZ52+#REF!</f>
        <v>#REF!</v>
      </c>
      <c r="BA51" s="7" t="e">
        <f>BA52+#REF!</f>
        <v>#REF!</v>
      </c>
      <c r="BB51" s="7" t="e">
        <f>BB52+#REF!</f>
        <v>#REF!</v>
      </c>
      <c r="BC51" s="7" t="e">
        <f>BC52+#REF!</f>
        <v>#REF!</v>
      </c>
      <c r="BD51" s="7" t="e">
        <f>BD52+#REF!</f>
        <v>#REF!</v>
      </c>
      <c r="BE51" s="7" t="e">
        <f>BE52+#REF!</f>
        <v>#REF!</v>
      </c>
      <c r="BF51" s="7" t="e">
        <f>BF52+#REF!</f>
        <v>#REF!</v>
      </c>
      <c r="BG51" s="7" t="e">
        <f>BG52+#REF!</f>
        <v>#REF!</v>
      </c>
      <c r="BH51" s="7" t="e">
        <f>BH52+#REF!</f>
        <v>#REF!</v>
      </c>
      <c r="BI51" s="7">
        <f>BI52+BI56</f>
        <v>0</v>
      </c>
      <c r="BJ51" s="7">
        <f t="shared" ref="BJ51:BK51" si="75">BJ52+BJ56</f>
        <v>0</v>
      </c>
      <c r="BK51" s="7">
        <f t="shared" si="75"/>
        <v>11584</v>
      </c>
    </row>
    <row r="52" spans="1:63" x14ac:dyDescent="0.25">
      <c r="A52" s="18" t="s">
        <v>52</v>
      </c>
      <c r="B52" s="12">
        <v>903</v>
      </c>
      <c r="C52" s="9" t="s">
        <v>10</v>
      </c>
      <c r="D52" s="9" t="s">
        <v>29</v>
      </c>
      <c r="E52" s="9" t="s">
        <v>87</v>
      </c>
      <c r="F52" s="9"/>
      <c r="G52" s="7" t="e">
        <f>#REF!</f>
        <v>#REF!</v>
      </c>
      <c r="H52" s="7" t="e">
        <f>#REF!</f>
        <v>#REF!</v>
      </c>
      <c r="I52" s="7" t="e">
        <f>#REF!</f>
        <v>#REF!</v>
      </c>
      <c r="J52" s="7" t="e">
        <f>#REF!</f>
        <v>#REF!</v>
      </c>
      <c r="K52" s="7" t="e">
        <f>#REF!</f>
        <v>#REF!</v>
      </c>
      <c r="L52" s="7" t="e">
        <f>#REF!</f>
        <v>#REF!</v>
      </c>
      <c r="M52" s="7" t="e">
        <f>#REF!</f>
        <v>#REF!</v>
      </c>
      <c r="N52" s="7" t="e">
        <f>#REF!</f>
        <v>#REF!</v>
      </c>
      <c r="O52" s="7" t="e">
        <f>#REF!</f>
        <v>#REF!</v>
      </c>
      <c r="P52" s="7" t="e">
        <f>#REF!</f>
        <v>#REF!</v>
      </c>
      <c r="Q52" s="7" t="e">
        <f>#REF!</f>
        <v>#REF!</v>
      </c>
      <c r="R52" s="7" t="e">
        <f>#REF!</f>
        <v>#REF!</v>
      </c>
      <c r="S52" s="7" t="e">
        <f>#REF!</f>
        <v>#REF!</v>
      </c>
      <c r="T52" s="7" t="e">
        <f>#REF!</f>
        <v>#REF!</v>
      </c>
      <c r="U52" s="7" t="e">
        <f>#REF!</f>
        <v>#REF!</v>
      </c>
      <c r="V52" s="7" t="e">
        <f>#REF!</f>
        <v>#REF!</v>
      </c>
      <c r="W52" s="7" t="e">
        <f>#REF!</f>
        <v>#REF!</v>
      </c>
      <c r="X52" s="7" t="e">
        <f>#REF!</f>
        <v>#REF!</v>
      </c>
      <c r="Y52" s="7" t="e">
        <f>#REF!</f>
        <v>#REF!</v>
      </c>
      <c r="Z52" s="7" t="e">
        <f>#REF!</f>
        <v>#REF!</v>
      </c>
      <c r="AA52" s="7" t="e">
        <f>#REF!</f>
        <v>#REF!</v>
      </c>
      <c r="AB52" s="7" t="e">
        <f>#REF!</f>
        <v>#REF!</v>
      </c>
      <c r="AC52" s="7" t="e">
        <f>#REF!</f>
        <v>#REF!</v>
      </c>
      <c r="AD52" s="7" t="e">
        <f>#REF!</f>
        <v>#REF!</v>
      </c>
      <c r="AE52" s="7" t="e">
        <f>#REF!</f>
        <v>#REF!</v>
      </c>
      <c r="AF52" s="7" t="e">
        <f>#REF!</f>
        <v>#REF!</v>
      </c>
      <c r="AG52" s="7" t="e">
        <f>#REF!</f>
        <v>#REF!</v>
      </c>
      <c r="AH52" s="7" t="e">
        <f>#REF!</f>
        <v>#REF!</v>
      </c>
      <c r="AI52" s="7" t="e">
        <f>#REF!</f>
        <v>#REF!</v>
      </c>
      <c r="AJ52" s="7" t="e">
        <f>#REF!</f>
        <v>#REF!</v>
      </c>
      <c r="AK52" s="7" t="e">
        <f>#REF!</f>
        <v>#REF!</v>
      </c>
      <c r="AL52" s="7" t="e">
        <f>#REF!</f>
        <v>#REF!</v>
      </c>
      <c r="AM52" s="7" t="e">
        <f>#REF!+AM53</f>
        <v>#REF!</v>
      </c>
      <c r="AN52" s="7" t="e">
        <f>#REF!+AN53</f>
        <v>#REF!</v>
      </c>
      <c r="AO52" s="7" t="e">
        <f>#REF!+AO53</f>
        <v>#REF!</v>
      </c>
      <c r="AP52" s="7" t="e">
        <f>#REF!+AP53</f>
        <v>#REF!</v>
      </c>
      <c r="AQ52" s="7" t="e">
        <f>#REF!+AQ53</f>
        <v>#REF!</v>
      </c>
      <c r="AR52" s="7" t="e">
        <f>#REF!+AR53</f>
        <v>#REF!</v>
      </c>
      <c r="AS52" s="7" t="e">
        <f>#REF!+AS53</f>
        <v>#REF!</v>
      </c>
      <c r="AT52" s="7" t="e">
        <f>#REF!+AT53</f>
        <v>#REF!</v>
      </c>
      <c r="AU52" s="7" t="e">
        <f>#REF!+AU53</f>
        <v>#REF!</v>
      </c>
      <c r="AV52" s="7" t="e">
        <f>#REF!+AV53</f>
        <v>#REF!</v>
      </c>
      <c r="AW52" s="7" t="e">
        <f>#REF!+AW53</f>
        <v>#REF!</v>
      </c>
      <c r="AX52" s="7" t="e">
        <f>#REF!+AX53</f>
        <v>#REF!</v>
      </c>
      <c r="AY52" s="7" t="e">
        <f>#REF!+AY53</f>
        <v>#REF!</v>
      </c>
      <c r="AZ52" s="7" t="e">
        <f>#REF!+AZ53</f>
        <v>#REF!</v>
      </c>
      <c r="BA52" s="7" t="e">
        <f>#REF!+BA53</f>
        <v>#REF!</v>
      </c>
      <c r="BB52" s="7" t="e">
        <f>#REF!+BB53</f>
        <v>#REF!</v>
      </c>
      <c r="BC52" s="7" t="e">
        <f>#REF!+BC53</f>
        <v>#REF!</v>
      </c>
      <c r="BD52" s="7" t="e">
        <f>#REF!+BD53</f>
        <v>#REF!</v>
      </c>
      <c r="BE52" s="7" t="e">
        <f>#REF!+BE53</f>
        <v>#REF!</v>
      </c>
      <c r="BF52" s="7" t="e">
        <f>#REF!+BF53</f>
        <v>#REF!</v>
      </c>
      <c r="BG52" s="7" t="e">
        <f>#REF!+BG53</f>
        <v>#REF!</v>
      </c>
      <c r="BH52" s="7" t="e">
        <f>#REF!+BH53</f>
        <v>#REF!</v>
      </c>
      <c r="BI52" s="7">
        <f>BI53</f>
        <v>0</v>
      </c>
      <c r="BJ52" s="7">
        <f t="shared" ref="BJ52:BK54" si="76">BJ53</f>
        <v>0</v>
      </c>
      <c r="BK52" s="7">
        <f t="shared" si="76"/>
        <v>10000</v>
      </c>
    </row>
    <row r="53" spans="1:63" ht="49.5" x14ac:dyDescent="0.25">
      <c r="A53" s="18" t="s">
        <v>54</v>
      </c>
      <c r="B53" s="12">
        <v>903</v>
      </c>
      <c r="C53" s="9" t="s">
        <v>10</v>
      </c>
      <c r="D53" s="9" t="s">
        <v>29</v>
      </c>
      <c r="E53" s="9" t="s">
        <v>87</v>
      </c>
      <c r="F53" s="9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>
        <f>AM54</f>
        <v>32960</v>
      </c>
      <c r="AN53" s="7">
        <f t="shared" ref="AN53:BC54" si="77">AN54</f>
        <v>0</v>
      </c>
      <c r="AO53" s="7">
        <f t="shared" si="77"/>
        <v>0</v>
      </c>
      <c r="AP53" s="7">
        <f t="shared" si="77"/>
        <v>0</v>
      </c>
      <c r="AQ53" s="7">
        <f t="shared" si="77"/>
        <v>32960</v>
      </c>
      <c r="AR53" s="7">
        <f t="shared" si="77"/>
        <v>0</v>
      </c>
      <c r="AS53" s="7">
        <f>AS54</f>
        <v>0</v>
      </c>
      <c r="AT53" s="7">
        <f t="shared" si="77"/>
        <v>0</v>
      </c>
      <c r="AU53" s="7">
        <f t="shared" si="77"/>
        <v>0</v>
      </c>
      <c r="AV53" s="7">
        <f t="shared" si="77"/>
        <v>0</v>
      </c>
      <c r="AW53" s="7">
        <f t="shared" si="77"/>
        <v>32960</v>
      </c>
      <c r="AX53" s="7">
        <f t="shared" si="77"/>
        <v>0</v>
      </c>
      <c r="AY53" s="7">
        <f>AY54</f>
        <v>0</v>
      </c>
      <c r="AZ53" s="7">
        <f t="shared" si="77"/>
        <v>0</v>
      </c>
      <c r="BA53" s="7">
        <f t="shared" si="77"/>
        <v>0</v>
      </c>
      <c r="BB53" s="7">
        <f t="shared" si="77"/>
        <v>0</v>
      </c>
      <c r="BC53" s="7">
        <f t="shared" si="77"/>
        <v>32960</v>
      </c>
      <c r="BD53" s="7">
        <f t="shared" ref="AZ53:BH54" si="78">BD54</f>
        <v>0</v>
      </c>
      <c r="BE53" s="7">
        <f>BE54</f>
        <v>0</v>
      </c>
      <c r="BF53" s="7">
        <f t="shared" ref="BF53:BH54" si="79">BF54</f>
        <v>0</v>
      </c>
      <c r="BG53" s="7">
        <f t="shared" si="79"/>
        <v>0</v>
      </c>
      <c r="BH53" s="7">
        <f t="shared" si="79"/>
        <v>0</v>
      </c>
      <c r="BI53" s="7">
        <f>BI54</f>
        <v>0</v>
      </c>
      <c r="BJ53" s="7">
        <f t="shared" si="76"/>
        <v>0</v>
      </c>
      <c r="BK53" s="7">
        <f t="shared" si="76"/>
        <v>10000</v>
      </c>
    </row>
    <row r="54" spans="1:63" x14ac:dyDescent="0.25">
      <c r="A54" s="18" t="s">
        <v>31</v>
      </c>
      <c r="B54" s="12">
        <v>903</v>
      </c>
      <c r="C54" s="9" t="s">
        <v>10</v>
      </c>
      <c r="D54" s="9" t="s">
        <v>29</v>
      </c>
      <c r="E54" s="9" t="s">
        <v>87</v>
      </c>
      <c r="F54" s="9" t="s">
        <v>32</v>
      </c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>
        <f>AM55</f>
        <v>32960</v>
      </c>
      <c r="AN54" s="7">
        <f t="shared" si="77"/>
        <v>0</v>
      </c>
      <c r="AO54" s="7">
        <f t="shared" si="77"/>
        <v>0</v>
      </c>
      <c r="AP54" s="7">
        <f t="shared" si="77"/>
        <v>0</v>
      </c>
      <c r="AQ54" s="7">
        <f t="shared" si="77"/>
        <v>32960</v>
      </c>
      <c r="AR54" s="7">
        <f t="shared" si="77"/>
        <v>0</v>
      </c>
      <c r="AS54" s="7">
        <f>AS55</f>
        <v>0</v>
      </c>
      <c r="AT54" s="7">
        <f t="shared" si="77"/>
        <v>0</v>
      </c>
      <c r="AU54" s="7">
        <f t="shared" si="77"/>
        <v>0</v>
      </c>
      <c r="AV54" s="7">
        <f t="shared" si="77"/>
        <v>0</v>
      </c>
      <c r="AW54" s="7">
        <f t="shared" si="77"/>
        <v>32960</v>
      </c>
      <c r="AX54" s="7">
        <f t="shared" si="77"/>
        <v>0</v>
      </c>
      <c r="AY54" s="7">
        <f>AY55</f>
        <v>0</v>
      </c>
      <c r="AZ54" s="7">
        <f t="shared" si="78"/>
        <v>0</v>
      </c>
      <c r="BA54" s="7">
        <f t="shared" si="78"/>
        <v>0</v>
      </c>
      <c r="BB54" s="7">
        <f t="shared" si="78"/>
        <v>0</v>
      </c>
      <c r="BC54" s="7">
        <f t="shared" si="78"/>
        <v>32960</v>
      </c>
      <c r="BD54" s="7">
        <f t="shared" si="78"/>
        <v>0</v>
      </c>
      <c r="BE54" s="7">
        <f>BE55</f>
        <v>0</v>
      </c>
      <c r="BF54" s="7">
        <f t="shared" si="79"/>
        <v>0</v>
      </c>
      <c r="BG54" s="7">
        <f t="shared" si="79"/>
        <v>0</v>
      </c>
      <c r="BH54" s="7">
        <f t="shared" si="79"/>
        <v>0</v>
      </c>
      <c r="BI54" s="7">
        <f>BI55</f>
        <v>0</v>
      </c>
      <c r="BJ54" s="7">
        <f t="shared" si="76"/>
        <v>0</v>
      </c>
      <c r="BK54" s="7">
        <f t="shared" si="76"/>
        <v>10000</v>
      </c>
    </row>
    <row r="55" spans="1:63" ht="33" x14ac:dyDescent="0.25">
      <c r="A55" s="18" t="s">
        <v>39</v>
      </c>
      <c r="B55" s="12">
        <v>903</v>
      </c>
      <c r="C55" s="9" t="s">
        <v>10</v>
      </c>
      <c r="D55" s="9" t="s">
        <v>29</v>
      </c>
      <c r="E55" s="9" t="s">
        <v>87</v>
      </c>
      <c r="F55" s="9" t="s">
        <v>40</v>
      </c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>
        <v>32960</v>
      </c>
      <c r="AN55" s="7"/>
      <c r="AO55" s="7"/>
      <c r="AP55" s="7"/>
      <c r="AQ55" s="7">
        <f>AK55+AM55+AN55+AO55+AP55</f>
        <v>32960</v>
      </c>
      <c r="AR55" s="7">
        <f>AL55+AN55</f>
        <v>0</v>
      </c>
      <c r="AS55" s="7"/>
      <c r="AT55" s="7"/>
      <c r="AU55" s="7"/>
      <c r="AV55" s="7"/>
      <c r="AW55" s="7">
        <f>AQ55+AS55+AT55+AU55+AV55</f>
        <v>32960</v>
      </c>
      <c r="AX55" s="7">
        <f>AR55+AT55</f>
        <v>0</v>
      </c>
      <c r="AY55" s="7"/>
      <c r="AZ55" s="7"/>
      <c r="BA55" s="7"/>
      <c r="BB55" s="7"/>
      <c r="BC55" s="7">
        <f>AW55+AY55+AZ55+BA55+BB55</f>
        <v>32960</v>
      </c>
      <c r="BD55" s="7">
        <f>AX55+AZ55</f>
        <v>0</v>
      </c>
      <c r="BE55" s="7"/>
      <c r="BF55" s="7"/>
      <c r="BG55" s="7"/>
      <c r="BH55" s="7"/>
      <c r="BI55" s="7"/>
      <c r="BJ55" s="7"/>
      <c r="BK55" s="7">
        <v>10000</v>
      </c>
    </row>
    <row r="56" spans="1:63" ht="66" x14ac:dyDescent="0.25">
      <c r="A56" s="18" t="s">
        <v>79</v>
      </c>
      <c r="B56" s="17">
        <v>903</v>
      </c>
      <c r="C56" s="9" t="s">
        <v>10</v>
      </c>
      <c r="D56" s="9" t="s">
        <v>29</v>
      </c>
      <c r="E56" s="9" t="s">
        <v>86</v>
      </c>
      <c r="F56" s="9"/>
      <c r="G56" s="26">
        <v>1584</v>
      </c>
      <c r="H56" s="7"/>
      <c r="M56" s="4"/>
      <c r="N56" s="4"/>
      <c r="S56" s="4"/>
      <c r="T56" s="4"/>
      <c r="Y56" s="4"/>
      <c r="Z56" s="4"/>
      <c r="BI56" s="7">
        <f>BI57</f>
        <v>0</v>
      </c>
      <c r="BJ56" s="7">
        <f>BJ57</f>
        <v>0</v>
      </c>
      <c r="BK56" s="7">
        <f>BK57</f>
        <v>1584</v>
      </c>
    </row>
    <row r="57" spans="1:63" x14ac:dyDescent="0.25">
      <c r="A57" s="18" t="s">
        <v>31</v>
      </c>
      <c r="B57" s="9">
        <v>903</v>
      </c>
      <c r="C57" s="9" t="s">
        <v>10</v>
      </c>
      <c r="D57" s="9" t="s">
        <v>29</v>
      </c>
      <c r="E57" s="9" t="s">
        <v>86</v>
      </c>
      <c r="F57" s="9" t="s">
        <v>32</v>
      </c>
      <c r="G57" s="7">
        <v>1584</v>
      </c>
      <c r="H57" s="7"/>
      <c r="M57" s="4"/>
      <c r="N57" s="4"/>
      <c r="S57" s="4"/>
      <c r="T57" s="4"/>
      <c r="Y57" s="4"/>
      <c r="Z57" s="4"/>
      <c r="BI57" s="7">
        <f>BI58</f>
        <v>0</v>
      </c>
      <c r="BJ57" s="7">
        <f>BJ58</f>
        <v>0</v>
      </c>
      <c r="BK57" s="7">
        <f>BK58</f>
        <v>1584</v>
      </c>
    </row>
    <row r="58" spans="1:63" ht="33" x14ac:dyDescent="0.25">
      <c r="A58" s="18" t="s">
        <v>39</v>
      </c>
      <c r="B58" s="17">
        <v>903</v>
      </c>
      <c r="C58" s="9" t="s">
        <v>10</v>
      </c>
      <c r="D58" s="9" t="s">
        <v>29</v>
      </c>
      <c r="E58" s="9" t="s">
        <v>86</v>
      </c>
      <c r="F58" s="9" t="s">
        <v>40</v>
      </c>
      <c r="G58" s="7">
        <v>1584</v>
      </c>
      <c r="H58" s="10">
        <v>0</v>
      </c>
      <c r="M58" s="4"/>
      <c r="N58" s="4"/>
      <c r="S58" s="4"/>
      <c r="T58" s="4"/>
      <c r="Y58" s="4"/>
      <c r="Z58" s="4"/>
      <c r="BI58" s="7"/>
      <c r="BJ58" s="7"/>
      <c r="BK58" s="7">
        <v>1584</v>
      </c>
    </row>
    <row r="59" spans="1:63" ht="15.75" customHeight="1" x14ac:dyDescent="0.2">
      <c r="A59" s="29" t="s">
        <v>84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</row>
    <row r="60" spans="1:63" hidden="1" x14ac:dyDescent="0.2">
      <c r="A60" s="29" t="s">
        <v>81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</row>
  </sheetData>
  <autoFilter ref="A6:F47"/>
  <mergeCells count="78">
    <mergeCell ref="A60:BK60"/>
    <mergeCell ref="A59:BK59"/>
    <mergeCell ref="A3:BK3"/>
    <mergeCell ref="A2:BK2"/>
    <mergeCell ref="BJ7:BJ8"/>
    <mergeCell ref="BI7:BI8"/>
    <mergeCell ref="BE6:BE8"/>
    <mergeCell ref="BF6:BF8"/>
    <mergeCell ref="BG6:BG8"/>
    <mergeCell ref="BH6:BH8"/>
    <mergeCell ref="BI6:BK6"/>
    <mergeCell ref="BK7:BK8"/>
    <mergeCell ref="A4:BK4"/>
    <mergeCell ref="AE7:AE8"/>
    <mergeCell ref="AS6:AS8"/>
    <mergeCell ref="AT6:AT8"/>
    <mergeCell ref="AU6:AU8"/>
    <mergeCell ref="AV6:AV8"/>
    <mergeCell ref="AQ6:AR6"/>
    <mergeCell ref="O6:O8"/>
    <mergeCell ref="AQ7:AQ8"/>
    <mergeCell ref="AR7:AR8"/>
    <mergeCell ref="AM6:AM8"/>
    <mergeCell ref="AN6:AN8"/>
    <mergeCell ref="P6:P8"/>
    <mergeCell ref="Z7:Z8"/>
    <mergeCell ref="Q6:Q8"/>
    <mergeCell ref="AC6:AC8"/>
    <mergeCell ref="AJ6:AJ8"/>
    <mergeCell ref="S7:S8"/>
    <mergeCell ref="AF7:AF8"/>
    <mergeCell ref="S6:T6"/>
    <mergeCell ref="AD6:AD8"/>
    <mergeCell ref="AB6:AB8"/>
    <mergeCell ref="A6:A8"/>
    <mergeCell ref="G6:H6"/>
    <mergeCell ref="N7:N8"/>
    <mergeCell ref="M7:M8"/>
    <mergeCell ref="L6:L8"/>
    <mergeCell ref="J6:J8"/>
    <mergeCell ref="F6:F8"/>
    <mergeCell ref="G7:G8"/>
    <mergeCell ref="K6:K8"/>
    <mergeCell ref="B6:B8"/>
    <mergeCell ref="H7:H8"/>
    <mergeCell ref="I6:I8"/>
    <mergeCell ref="C6:C8"/>
    <mergeCell ref="D6:D8"/>
    <mergeCell ref="Y6:Z6"/>
    <mergeCell ref="AG6:AG8"/>
    <mergeCell ref="V6:V8"/>
    <mergeCell ref="AE6:AF6"/>
    <mergeCell ref="M6:N6"/>
    <mergeCell ref="T7:T8"/>
    <mergeCell ref="E6:E8"/>
    <mergeCell ref="R6:R8"/>
    <mergeCell ref="BA6:BA8"/>
    <mergeCell ref="BB6:BB8"/>
    <mergeCell ref="Y7:Y8"/>
    <mergeCell ref="AO6:AO8"/>
    <mergeCell ref="AP6:AP8"/>
    <mergeCell ref="X6:X8"/>
    <mergeCell ref="AA6:AA8"/>
    <mergeCell ref="AK6:AL6"/>
    <mergeCell ref="AK7:AK8"/>
    <mergeCell ref="AL7:AL8"/>
    <mergeCell ref="U6:U8"/>
    <mergeCell ref="W6:W8"/>
    <mergeCell ref="AI6:AI8"/>
    <mergeCell ref="AH6:AH8"/>
    <mergeCell ref="BC6:BD6"/>
    <mergeCell ref="BC7:BC8"/>
    <mergeCell ref="BD7:BD8"/>
    <mergeCell ref="AW6:AX6"/>
    <mergeCell ref="AW7:AW8"/>
    <mergeCell ref="AX7:AX8"/>
    <mergeCell ref="AY6:AY8"/>
    <mergeCell ref="AZ6:AZ8"/>
  </mergeCells>
  <phoneticPr fontId="4" type="noConversion"/>
  <pageMargins left="0.39370078740157483" right="0.23622047244094491" top="0.35433070866141736" bottom="0.31496062992125984" header="0.19685039370078741" footer="0"/>
  <pageSetup paperSize="9" scale="65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2019-2021</vt:lpstr>
      <vt:lpstr>'2019-2021'!Заголовки_для_печати</vt:lpstr>
      <vt:lpstr>'2019-2021'!Область_печати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Видяева Ирина Александровна</cp:lastModifiedBy>
  <cp:lastPrinted>2018-09-11T05:49:09Z</cp:lastPrinted>
  <dcterms:created xsi:type="dcterms:W3CDTF">2015-05-28T09:44:52Z</dcterms:created>
  <dcterms:modified xsi:type="dcterms:W3CDTF">2018-09-11T08:55:26Z</dcterms:modified>
</cp:coreProperties>
</file>