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tel\Documents\Проект бюджета 2019-2021гг\Общественные обсуждения\УВО\"/>
    </mc:Choice>
  </mc:AlternateContent>
  <bookViews>
    <workbookView xWindow="0" yWindow="0" windowWidth="28800" windowHeight="12435" activeTab="1"/>
  </bookViews>
  <sheets>
    <sheet name="2019" sheetId="1" r:id="rId1"/>
    <sheet name="2019 (3)" sheetId="3" r:id="rId2"/>
  </sheets>
  <definedNames>
    <definedName name="_xlnm._FilterDatabase" localSheetId="0" hidden="1">'2019'!$A$10:$F$44</definedName>
    <definedName name="_xlnm._FilterDatabase" localSheetId="1" hidden="1">'2019 (3)'!$A$10:$F$42</definedName>
    <definedName name="_xlnm.Print_Titles" localSheetId="0">'2019'!$10:$10</definedName>
    <definedName name="_xlnm.Print_Titles" localSheetId="1">'2019 (3)'!$10:$10</definedName>
    <definedName name="_xlnm.Print_Area" localSheetId="1">'2019 (3)'!$A$1:$BK$51</definedName>
  </definedNames>
  <calcPr calcId="152511"/>
</workbook>
</file>

<file path=xl/calcChain.xml><?xml version="1.0" encoding="utf-8"?>
<calcChain xmlns="http://schemas.openxmlformats.org/spreadsheetml/2006/main">
  <c r="BK17" i="1" l="1"/>
  <c r="BK19" i="1"/>
  <c r="BK21" i="1"/>
  <c r="BK39" i="1"/>
  <c r="BK38" i="1" s="1"/>
  <c r="BK37" i="1" s="1"/>
  <c r="BK43" i="1"/>
  <c r="BK42" i="1" s="1"/>
  <c r="BK41" i="1" s="1"/>
  <c r="BK36" i="1" s="1"/>
  <c r="BK45" i="1"/>
  <c r="BK50" i="1"/>
  <c r="BK35" i="1" l="1"/>
  <c r="BK16" i="1"/>
  <c r="BK15" i="1" s="1"/>
  <c r="BK14" i="1" s="1"/>
  <c r="BK13" i="1" s="1"/>
  <c r="BK11" i="1" s="1"/>
  <c r="N51" i="3"/>
  <c r="M51" i="3"/>
  <c r="S51" i="3" s="1"/>
  <c r="BK50" i="3"/>
  <c r="BK49" i="3" s="1"/>
  <c r="BK48" i="3" s="1"/>
  <c r="BH50" i="3"/>
  <c r="BH49" i="3" s="1"/>
  <c r="BH48" i="3" s="1"/>
  <c r="BG50" i="3"/>
  <c r="BG49" i="3" s="1"/>
  <c r="BG48" i="3" s="1"/>
  <c r="BF50" i="3"/>
  <c r="BE50" i="3"/>
  <c r="BE49" i="3" s="1"/>
  <c r="BE48" i="3" s="1"/>
  <c r="BB50" i="3"/>
  <c r="BB49" i="3" s="1"/>
  <c r="BB48" i="3" s="1"/>
  <c r="BA50" i="3"/>
  <c r="BA49" i="3" s="1"/>
  <c r="BA48" i="3" s="1"/>
  <c r="AZ50" i="3"/>
  <c r="AY50" i="3"/>
  <c r="AY49" i="3" s="1"/>
  <c r="AY48" i="3" s="1"/>
  <c r="AV50" i="3"/>
  <c r="AV49" i="3" s="1"/>
  <c r="AV48" i="3" s="1"/>
  <c r="AV43" i="3" s="1"/>
  <c r="AU50" i="3"/>
  <c r="AU49" i="3" s="1"/>
  <c r="AU48" i="3" s="1"/>
  <c r="AT50" i="3"/>
  <c r="AS50" i="3"/>
  <c r="AS49" i="3" s="1"/>
  <c r="AS48" i="3" s="1"/>
  <c r="AP50" i="3"/>
  <c r="AP49" i="3" s="1"/>
  <c r="AP48" i="3" s="1"/>
  <c r="AO50" i="3"/>
  <c r="AO49" i="3" s="1"/>
  <c r="AO48" i="3" s="1"/>
  <c r="AN50" i="3"/>
  <c r="AM50" i="3"/>
  <c r="AM49" i="3" s="1"/>
  <c r="AM48" i="3" s="1"/>
  <c r="AJ50" i="3"/>
  <c r="AJ49" i="3" s="1"/>
  <c r="AJ48" i="3" s="1"/>
  <c r="AJ43" i="3" s="1"/>
  <c r="AI50" i="3"/>
  <c r="AI49" i="3" s="1"/>
  <c r="AI48" i="3" s="1"/>
  <c r="AI43" i="3" s="1"/>
  <c r="AH50" i="3"/>
  <c r="AG50" i="3"/>
  <c r="AG49" i="3" s="1"/>
  <c r="AG48" i="3" s="1"/>
  <c r="AD50" i="3"/>
  <c r="AD49" i="3" s="1"/>
  <c r="AD48" i="3" s="1"/>
  <c r="AD43" i="3" s="1"/>
  <c r="AC50" i="3"/>
  <c r="AC49" i="3" s="1"/>
  <c r="AC48" i="3" s="1"/>
  <c r="AC43" i="3" s="1"/>
  <c r="AB50" i="3"/>
  <c r="AA50" i="3"/>
  <c r="AA49" i="3" s="1"/>
  <c r="AA48" i="3" s="1"/>
  <c r="X50" i="3"/>
  <c r="X49" i="3" s="1"/>
  <c r="X48" i="3" s="1"/>
  <c r="X43" i="3" s="1"/>
  <c r="W50" i="3"/>
  <c r="W49" i="3" s="1"/>
  <c r="W48" i="3" s="1"/>
  <c r="W43" i="3" s="1"/>
  <c r="V50" i="3"/>
  <c r="U50" i="3"/>
  <c r="U49" i="3" s="1"/>
  <c r="U48" i="3" s="1"/>
  <c r="R50" i="3"/>
  <c r="R49" i="3" s="1"/>
  <c r="R48" i="3" s="1"/>
  <c r="R43" i="3" s="1"/>
  <c r="Q50" i="3"/>
  <c r="Q49" i="3" s="1"/>
  <c r="Q48" i="3" s="1"/>
  <c r="Q43" i="3" s="1"/>
  <c r="P50" i="3"/>
  <c r="O50" i="3"/>
  <c r="O49" i="3" s="1"/>
  <c r="O48" i="3" s="1"/>
  <c r="O43" i="3" s="1"/>
  <c r="M50" i="3"/>
  <c r="M49" i="3" s="1"/>
  <c r="M48" i="3" s="1"/>
  <c r="M43" i="3" s="1"/>
  <c r="L50" i="3"/>
  <c r="L49" i="3" s="1"/>
  <c r="L48" i="3" s="1"/>
  <c r="L43" i="3" s="1"/>
  <c r="K50" i="3"/>
  <c r="K49" i="3" s="1"/>
  <c r="K48" i="3" s="1"/>
  <c r="J50" i="3"/>
  <c r="I50" i="3"/>
  <c r="I49" i="3" s="1"/>
  <c r="I48" i="3" s="1"/>
  <c r="I43" i="3" s="1"/>
  <c r="H50" i="3"/>
  <c r="G50" i="3"/>
  <c r="G49" i="3" s="1"/>
  <c r="G48" i="3" s="1"/>
  <c r="G43" i="3" s="1"/>
  <c r="BF49" i="3"/>
  <c r="BF48" i="3" s="1"/>
  <c r="AZ49" i="3"/>
  <c r="AZ48" i="3" s="1"/>
  <c r="AT49" i="3"/>
  <c r="AT48" i="3" s="1"/>
  <c r="AN49" i="3"/>
  <c r="AH49" i="3"/>
  <c r="AH48" i="3" s="1"/>
  <c r="AH43" i="3" s="1"/>
  <c r="AB49" i="3"/>
  <c r="V49" i="3"/>
  <c r="V48" i="3" s="1"/>
  <c r="V43" i="3" s="1"/>
  <c r="P49" i="3"/>
  <c r="P48" i="3" s="1"/>
  <c r="P43" i="3" s="1"/>
  <c r="J49" i="3"/>
  <c r="J48" i="3" s="1"/>
  <c r="J43" i="3" s="1"/>
  <c r="H49" i="3"/>
  <c r="H48" i="3" s="1"/>
  <c r="H43" i="3" s="1"/>
  <c r="BJ48" i="3"/>
  <c r="AN48" i="3"/>
  <c r="AB48" i="3"/>
  <c r="AB43" i="3" s="1"/>
  <c r="AQ47" i="3"/>
  <c r="AW47" i="3" s="1"/>
  <c r="BK46" i="3"/>
  <c r="BH46" i="3"/>
  <c r="BH45" i="3" s="1"/>
  <c r="BH44" i="3" s="1"/>
  <c r="BG46" i="3"/>
  <c r="BG45" i="3" s="1"/>
  <c r="BG44" i="3" s="1"/>
  <c r="BF46" i="3"/>
  <c r="BF45" i="3" s="1"/>
  <c r="BF44" i="3" s="1"/>
  <c r="BE46" i="3"/>
  <c r="BB46" i="3"/>
  <c r="BB45" i="3" s="1"/>
  <c r="BB44" i="3" s="1"/>
  <c r="BA46" i="3"/>
  <c r="BA45" i="3" s="1"/>
  <c r="BA44" i="3" s="1"/>
  <c r="AZ46" i="3"/>
  <c r="AZ45" i="3" s="1"/>
  <c r="AZ44" i="3" s="1"/>
  <c r="AY46" i="3"/>
  <c r="AV46" i="3"/>
  <c r="AV45" i="3" s="1"/>
  <c r="AV44" i="3" s="1"/>
  <c r="AU46" i="3"/>
  <c r="AU45" i="3" s="1"/>
  <c r="AU44" i="3" s="1"/>
  <c r="AT46" i="3"/>
  <c r="AT45" i="3" s="1"/>
  <c r="AT44" i="3" s="1"/>
  <c r="AS46" i="3"/>
  <c r="AP46" i="3"/>
  <c r="AP45" i="3" s="1"/>
  <c r="AP44" i="3" s="1"/>
  <c r="AO46" i="3"/>
  <c r="AO45" i="3" s="1"/>
  <c r="AO44" i="3" s="1"/>
  <c r="AN46" i="3"/>
  <c r="AN45" i="3" s="1"/>
  <c r="AN44" i="3" s="1"/>
  <c r="AM46" i="3"/>
  <c r="AL46" i="3"/>
  <c r="AL45" i="3" s="1"/>
  <c r="AL44" i="3" s="1"/>
  <c r="AK46" i="3"/>
  <c r="AK45" i="3" s="1"/>
  <c r="AK44" i="3" s="1"/>
  <c r="BK45" i="3"/>
  <c r="BK44" i="3" s="1"/>
  <c r="BE45" i="3"/>
  <c r="BE44" i="3" s="1"/>
  <c r="AY45" i="3"/>
  <c r="AY44" i="3" s="1"/>
  <c r="AY43" i="3" s="1"/>
  <c r="AS45" i="3"/>
  <c r="AS44" i="3" s="1"/>
  <c r="AS43" i="3" s="1"/>
  <c r="AM45" i="3"/>
  <c r="AM44" i="3" s="1"/>
  <c r="AM43" i="3" s="1"/>
  <c r="BJ43" i="3"/>
  <c r="AG43" i="3"/>
  <c r="AA43" i="3"/>
  <c r="U43" i="3"/>
  <c r="K43" i="3"/>
  <c r="N42" i="3"/>
  <c r="T42" i="3" s="1"/>
  <c r="M42" i="3"/>
  <c r="BJ41" i="3"/>
  <c r="BH41" i="3"/>
  <c r="BH40" i="3" s="1"/>
  <c r="BH39" i="3" s="1"/>
  <c r="BG41" i="3"/>
  <c r="BG40" i="3" s="1"/>
  <c r="BG39" i="3" s="1"/>
  <c r="BF41" i="3"/>
  <c r="BF40" i="3" s="1"/>
  <c r="BF39" i="3" s="1"/>
  <c r="BE41" i="3"/>
  <c r="BE40" i="3" s="1"/>
  <c r="BE39" i="3" s="1"/>
  <c r="BB41" i="3"/>
  <c r="BB40" i="3" s="1"/>
  <c r="BB39" i="3" s="1"/>
  <c r="BA41" i="3"/>
  <c r="AZ41" i="3"/>
  <c r="AZ40" i="3" s="1"/>
  <c r="AZ39" i="3" s="1"/>
  <c r="AY41" i="3"/>
  <c r="AY40" i="3" s="1"/>
  <c r="AY39" i="3" s="1"/>
  <c r="AV41" i="3"/>
  <c r="AV40" i="3" s="1"/>
  <c r="AV39" i="3" s="1"/>
  <c r="AU41" i="3"/>
  <c r="AU40" i="3" s="1"/>
  <c r="AU39" i="3" s="1"/>
  <c r="AU34" i="3" s="1"/>
  <c r="AT41" i="3"/>
  <c r="AT40" i="3" s="1"/>
  <c r="AT39" i="3" s="1"/>
  <c r="AS41" i="3"/>
  <c r="AS40" i="3" s="1"/>
  <c r="AS39" i="3" s="1"/>
  <c r="AP41" i="3"/>
  <c r="AP40" i="3" s="1"/>
  <c r="AP39" i="3" s="1"/>
  <c r="AO41" i="3"/>
  <c r="AO40" i="3" s="1"/>
  <c r="AO39" i="3" s="1"/>
  <c r="AN41" i="3"/>
  <c r="AN40" i="3" s="1"/>
  <c r="AN39" i="3" s="1"/>
  <c r="AM41" i="3"/>
  <c r="AJ41" i="3"/>
  <c r="AJ40" i="3" s="1"/>
  <c r="AJ39" i="3" s="1"/>
  <c r="AJ34" i="3" s="1"/>
  <c r="AI41" i="3"/>
  <c r="AI40" i="3" s="1"/>
  <c r="AI39" i="3" s="1"/>
  <c r="AI34" i="3" s="1"/>
  <c r="AH41" i="3"/>
  <c r="AH40" i="3" s="1"/>
  <c r="AH39" i="3" s="1"/>
  <c r="AG41" i="3"/>
  <c r="AG40" i="3" s="1"/>
  <c r="AG39" i="3" s="1"/>
  <c r="AG34" i="3" s="1"/>
  <c r="AD41" i="3"/>
  <c r="AD40" i="3" s="1"/>
  <c r="AD39" i="3" s="1"/>
  <c r="AD34" i="3" s="1"/>
  <c r="AC41" i="3"/>
  <c r="AC40" i="3" s="1"/>
  <c r="AC39" i="3" s="1"/>
  <c r="AC34" i="3" s="1"/>
  <c r="AB41" i="3"/>
  <c r="AB40" i="3" s="1"/>
  <c r="AB39" i="3" s="1"/>
  <c r="AA41" i="3"/>
  <c r="AA40" i="3" s="1"/>
  <c r="AA39" i="3" s="1"/>
  <c r="AA34" i="3" s="1"/>
  <c r="X41" i="3"/>
  <c r="X40" i="3" s="1"/>
  <c r="X39" i="3" s="1"/>
  <c r="X34" i="3" s="1"/>
  <c r="W41" i="3"/>
  <c r="V41" i="3"/>
  <c r="V40" i="3" s="1"/>
  <c r="V39" i="3" s="1"/>
  <c r="V34" i="3" s="1"/>
  <c r="U41" i="3"/>
  <c r="U40" i="3" s="1"/>
  <c r="U39" i="3" s="1"/>
  <c r="U34" i="3" s="1"/>
  <c r="R41" i="3"/>
  <c r="R40" i="3" s="1"/>
  <c r="R39" i="3" s="1"/>
  <c r="R34" i="3" s="1"/>
  <c r="Q41" i="3"/>
  <c r="Q40" i="3" s="1"/>
  <c r="Q39" i="3" s="1"/>
  <c r="Q34" i="3" s="1"/>
  <c r="P41" i="3"/>
  <c r="P40" i="3" s="1"/>
  <c r="P39" i="3" s="1"/>
  <c r="O41" i="3"/>
  <c r="L41" i="3"/>
  <c r="L40" i="3" s="1"/>
  <c r="L39" i="3" s="1"/>
  <c r="L34" i="3" s="1"/>
  <c r="K41" i="3"/>
  <c r="J41" i="3"/>
  <c r="J40" i="3" s="1"/>
  <c r="J39" i="3" s="1"/>
  <c r="I41" i="3"/>
  <c r="I40" i="3" s="1"/>
  <c r="I39" i="3" s="1"/>
  <c r="I34" i="3" s="1"/>
  <c r="H41" i="3"/>
  <c r="H40" i="3" s="1"/>
  <c r="H39" i="3" s="1"/>
  <c r="H34" i="3" s="1"/>
  <c r="G41" i="3"/>
  <c r="BJ40" i="3"/>
  <c r="BJ39" i="3" s="1"/>
  <c r="BA40" i="3"/>
  <c r="BA39" i="3" s="1"/>
  <c r="AM40" i="3"/>
  <c r="AM39" i="3" s="1"/>
  <c r="W40" i="3"/>
  <c r="W39" i="3" s="1"/>
  <c r="W34" i="3" s="1"/>
  <c r="O40" i="3"/>
  <c r="O39" i="3" s="1"/>
  <c r="O34" i="3" s="1"/>
  <c r="K40" i="3"/>
  <c r="G40" i="3"/>
  <c r="G39" i="3" s="1"/>
  <c r="G34" i="3" s="1"/>
  <c r="BK39" i="3"/>
  <c r="K39" i="3"/>
  <c r="K34" i="3" s="1"/>
  <c r="AQ38" i="3"/>
  <c r="AW38" i="3" s="1"/>
  <c r="BJ37" i="3"/>
  <c r="BJ36" i="3" s="1"/>
  <c r="BJ35" i="3" s="1"/>
  <c r="BI37" i="3"/>
  <c r="BH37" i="3"/>
  <c r="BH36" i="3" s="1"/>
  <c r="BH35" i="3" s="1"/>
  <c r="BG37" i="3"/>
  <c r="BF37" i="3"/>
  <c r="BF36" i="3" s="1"/>
  <c r="BF35" i="3" s="1"/>
  <c r="BF34" i="3" s="1"/>
  <c r="BF33" i="3" s="1"/>
  <c r="BE37" i="3"/>
  <c r="BE36" i="3" s="1"/>
  <c r="BE35" i="3" s="1"/>
  <c r="BB37" i="3"/>
  <c r="BB36" i="3" s="1"/>
  <c r="BB35" i="3" s="1"/>
  <c r="BA37" i="3"/>
  <c r="AZ37" i="3"/>
  <c r="AZ36" i="3" s="1"/>
  <c r="AZ35" i="3" s="1"/>
  <c r="AZ34" i="3" s="1"/>
  <c r="AZ33" i="3" s="1"/>
  <c r="AY37" i="3"/>
  <c r="AV37" i="3"/>
  <c r="AV36" i="3" s="1"/>
  <c r="AV35" i="3" s="1"/>
  <c r="AU37" i="3"/>
  <c r="AT37" i="3"/>
  <c r="AT36" i="3" s="1"/>
  <c r="AT35" i="3" s="1"/>
  <c r="AS37" i="3"/>
  <c r="AS36" i="3" s="1"/>
  <c r="AS35" i="3" s="1"/>
  <c r="AQ37" i="3"/>
  <c r="AQ36" i="3" s="1"/>
  <c r="AP37" i="3"/>
  <c r="AO37" i="3"/>
  <c r="AO36" i="3" s="1"/>
  <c r="AO35" i="3" s="1"/>
  <c r="AN37" i="3"/>
  <c r="AN36" i="3" s="1"/>
  <c r="AN35" i="3" s="1"/>
  <c r="AN34" i="3" s="1"/>
  <c r="AM37" i="3"/>
  <c r="AM36" i="3" s="1"/>
  <c r="AM35" i="3" s="1"/>
  <c r="AL37" i="3"/>
  <c r="AK37" i="3"/>
  <c r="AK36" i="3" s="1"/>
  <c r="AK35" i="3" s="1"/>
  <c r="BI36" i="3"/>
  <c r="BI35" i="3" s="1"/>
  <c r="BG36" i="3"/>
  <c r="BG35" i="3" s="1"/>
  <c r="BA36" i="3"/>
  <c r="BA35" i="3" s="1"/>
  <c r="AY36" i="3"/>
  <c r="AY35" i="3" s="1"/>
  <c r="AU36" i="3"/>
  <c r="AU35" i="3" s="1"/>
  <c r="AP36" i="3"/>
  <c r="AP35" i="3" s="1"/>
  <c r="AL36" i="3"/>
  <c r="AL35" i="3" s="1"/>
  <c r="AQ35" i="3"/>
  <c r="AH34" i="3"/>
  <c r="AB34" i="3"/>
  <c r="P34" i="3"/>
  <c r="J34" i="3"/>
  <c r="BD32" i="3"/>
  <c r="BC32" i="3"/>
  <c r="BK31" i="3"/>
  <c r="BK30" i="3" s="1"/>
  <c r="BD31" i="3"/>
  <c r="BC31" i="3"/>
  <c r="BH30" i="3"/>
  <c r="BG30" i="3"/>
  <c r="BF30" i="3"/>
  <c r="BE30" i="3"/>
  <c r="BB30" i="3"/>
  <c r="BA30" i="3"/>
  <c r="AZ30" i="3"/>
  <c r="AY30" i="3"/>
  <c r="BD29" i="3"/>
  <c r="BD28" i="3" s="1"/>
  <c r="BC29" i="3"/>
  <c r="BK28" i="3"/>
  <c r="BH28" i="3"/>
  <c r="BG28" i="3"/>
  <c r="BF28" i="3"/>
  <c r="BE28" i="3"/>
  <c r="BC28" i="3"/>
  <c r="BB28" i="3"/>
  <c r="BA28" i="3"/>
  <c r="BA25" i="3" s="1"/>
  <c r="BA24" i="3" s="1"/>
  <c r="BA23" i="3" s="1"/>
  <c r="AZ28" i="3"/>
  <c r="AY28" i="3"/>
  <c r="BD27" i="3"/>
  <c r="BD26" i="3" s="1"/>
  <c r="BC27" i="3"/>
  <c r="BC26" i="3" s="1"/>
  <c r="BK26" i="3"/>
  <c r="BH26" i="3"/>
  <c r="BG26" i="3"/>
  <c r="BF26" i="3"/>
  <c r="BE26" i="3"/>
  <c r="BB26" i="3"/>
  <c r="BB25" i="3" s="1"/>
  <c r="BB24" i="3" s="1"/>
  <c r="BB23" i="3" s="1"/>
  <c r="BA26" i="3"/>
  <c r="AZ26" i="3"/>
  <c r="AZ25" i="3" s="1"/>
  <c r="AY26" i="3"/>
  <c r="BE25" i="3"/>
  <c r="BE24" i="3" s="1"/>
  <c r="BE23" i="3" s="1"/>
  <c r="AZ24" i="3"/>
  <c r="AZ23" i="3" s="1"/>
  <c r="BD22" i="3"/>
  <c r="BD20" i="3" s="1"/>
  <c r="BC22" i="3"/>
  <c r="BC20" i="3" s="1"/>
  <c r="BD21" i="3"/>
  <c r="BC21" i="3"/>
  <c r="BJ20" i="3"/>
  <c r="BI20" i="3"/>
  <c r="BH20" i="3"/>
  <c r="BG20" i="3"/>
  <c r="BF20" i="3"/>
  <c r="BE20" i="3"/>
  <c r="BB20" i="3"/>
  <c r="BA20" i="3"/>
  <c r="AZ20" i="3"/>
  <c r="AY20" i="3"/>
  <c r="BD19" i="3"/>
  <c r="BC19" i="3"/>
  <c r="BC18" i="3" s="1"/>
  <c r="BJ18" i="3"/>
  <c r="BI18" i="3"/>
  <c r="BH18" i="3"/>
  <c r="BG18" i="3"/>
  <c r="BF18" i="3"/>
  <c r="BE18" i="3"/>
  <c r="BD18" i="3"/>
  <c r="BB18" i="3"/>
  <c r="BA18" i="3"/>
  <c r="BA15" i="3" s="1"/>
  <c r="BA14" i="3" s="1"/>
  <c r="BA13" i="3" s="1"/>
  <c r="BA12" i="3" s="1"/>
  <c r="AZ18" i="3"/>
  <c r="AZ15" i="3" s="1"/>
  <c r="AZ14" i="3" s="1"/>
  <c r="AZ13" i="3" s="1"/>
  <c r="AZ12" i="3" s="1"/>
  <c r="AY18" i="3"/>
  <c r="BI17" i="3"/>
  <c r="BD17" i="3"/>
  <c r="BD16" i="3" s="1"/>
  <c r="BC17" i="3"/>
  <c r="BC16" i="3" s="1"/>
  <c r="BJ16" i="3"/>
  <c r="BI16" i="3"/>
  <c r="BH16" i="3"/>
  <c r="BG16" i="3"/>
  <c r="BG15" i="3" s="1"/>
  <c r="BG14" i="3" s="1"/>
  <c r="BG13" i="3" s="1"/>
  <c r="BG12" i="3" s="1"/>
  <c r="BF16" i="3"/>
  <c r="BE16" i="3"/>
  <c r="BB16" i="3"/>
  <c r="BA16" i="3"/>
  <c r="AZ16" i="3"/>
  <c r="AY16" i="3"/>
  <c r="BI15" i="3"/>
  <c r="BI14" i="3" s="1"/>
  <c r="BI13" i="3" s="1"/>
  <c r="BI12" i="3" s="1"/>
  <c r="BJ19" i="1"/>
  <c r="BI18" i="1"/>
  <c r="BJ39" i="1"/>
  <c r="BJ38" i="1" s="1"/>
  <c r="BJ37" i="1" s="1"/>
  <c r="BJ43" i="1"/>
  <c r="BJ42" i="1" s="1"/>
  <c r="BJ41" i="1" s="1"/>
  <c r="N53" i="1"/>
  <c r="T53" i="1" s="1"/>
  <c r="M53" i="1"/>
  <c r="S53" i="1" s="1"/>
  <c r="BH52" i="1"/>
  <c r="BG52" i="1"/>
  <c r="BF52" i="1"/>
  <c r="BE52" i="1"/>
  <c r="BB52" i="1"/>
  <c r="BA52" i="1"/>
  <c r="AZ52" i="1"/>
  <c r="AY52" i="1"/>
  <c r="AV52" i="1"/>
  <c r="AU52" i="1"/>
  <c r="AT52" i="1"/>
  <c r="AS52" i="1"/>
  <c r="AP52" i="1"/>
  <c r="AO52" i="1"/>
  <c r="AN52" i="1"/>
  <c r="AM52" i="1"/>
  <c r="AJ52" i="1"/>
  <c r="AI52" i="1"/>
  <c r="AH52" i="1"/>
  <c r="AG52" i="1"/>
  <c r="AD52" i="1"/>
  <c r="AC52" i="1"/>
  <c r="AB52" i="1"/>
  <c r="AA52" i="1"/>
  <c r="X52" i="1"/>
  <c r="W52" i="1"/>
  <c r="V52" i="1"/>
  <c r="U52" i="1"/>
  <c r="R52" i="1"/>
  <c r="Q52" i="1"/>
  <c r="P52" i="1"/>
  <c r="O52" i="1"/>
  <c r="N52" i="1"/>
  <c r="M52" i="1"/>
  <c r="L52" i="1"/>
  <c r="K52" i="1"/>
  <c r="J52" i="1"/>
  <c r="I52" i="1"/>
  <c r="H52" i="1"/>
  <c r="G52" i="1"/>
  <c r="BH51" i="1"/>
  <c r="BH50" i="1" s="1"/>
  <c r="BG51" i="1"/>
  <c r="BF51" i="1"/>
  <c r="BF50" i="1" s="1"/>
  <c r="BE51" i="1"/>
  <c r="BB51" i="1"/>
  <c r="BB50" i="1" s="1"/>
  <c r="BA51" i="1"/>
  <c r="AZ51" i="1"/>
  <c r="AZ50" i="1" s="1"/>
  <c r="AZ45" i="1" s="1"/>
  <c r="AY51" i="1"/>
  <c r="AV51" i="1"/>
  <c r="AV50" i="1" s="1"/>
  <c r="AU51" i="1"/>
  <c r="AT51" i="1"/>
  <c r="AT50" i="1" s="1"/>
  <c r="AS51" i="1"/>
  <c r="AP51" i="1"/>
  <c r="AP50" i="1" s="1"/>
  <c r="AO51" i="1"/>
  <c r="AN51" i="1"/>
  <c r="AN50" i="1" s="1"/>
  <c r="AN45" i="1" s="1"/>
  <c r="AM51" i="1"/>
  <c r="AJ51" i="1"/>
  <c r="AJ50" i="1" s="1"/>
  <c r="AI51" i="1"/>
  <c r="AH51" i="1"/>
  <c r="AH50" i="1" s="1"/>
  <c r="AG51" i="1"/>
  <c r="AD51" i="1"/>
  <c r="AD50" i="1" s="1"/>
  <c r="AC51" i="1"/>
  <c r="AB51" i="1"/>
  <c r="AB50" i="1" s="1"/>
  <c r="AB45" i="1" s="1"/>
  <c r="AA51" i="1"/>
  <c r="X51" i="1"/>
  <c r="X50" i="1" s="1"/>
  <c r="W51" i="1"/>
  <c r="V51" i="1"/>
  <c r="V50" i="1" s="1"/>
  <c r="U51" i="1"/>
  <c r="R51" i="1"/>
  <c r="R50" i="1" s="1"/>
  <c r="Q51" i="1"/>
  <c r="P51" i="1"/>
  <c r="P50" i="1" s="1"/>
  <c r="P45" i="1" s="1"/>
  <c r="O51" i="1"/>
  <c r="N51" i="1"/>
  <c r="N50" i="1" s="1"/>
  <c r="M51" i="1"/>
  <c r="L51" i="1"/>
  <c r="L50" i="1" s="1"/>
  <c r="K51" i="1"/>
  <c r="J51" i="1"/>
  <c r="J50" i="1" s="1"/>
  <c r="I51" i="1"/>
  <c r="H51" i="1"/>
  <c r="H50" i="1" s="1"/>
  <c r="H45" i="1" s="1"/>
  <c r="G51" i="1"/>
  <c r="BJ50" i="1"/>
  <c r="BG50" i="1"/>
  <c r="BE50" i="1"/>
  <c r="BA50" i="1"/>
  <c r="AY50" i="1"/>
  <c r="AU50" i="1"/>
  <c r="AS50" i="1"/>
  <c r="AO50" i="1"/>
  <c r="AO45" i="1" s="1"/>
  <c r="AM50" i="1"/>
  <c r="AI50" i="1"/>
  <c r="AI45" i="1" s="1"/>
  <c r="AG50" i="1"/>
  <c r="AG45" i="1" s="1"/>
  <c r="AC50" i="1"/>
  <c r="AC45" i="1" s="1"/>
  <c r="AA50" i="1"/>
  <c r="AA45" i="1" s="1"/>
  <c r="W50" i="1"/>
  <c r="W45" i="1" s="1"/>
  <c r="U50" i="1"/>
  <c r="U45" i="1" s="1"/>
  <c r="Q50" i="1"/>
  <c r="Q45" i="1" s="1"/>
  <c r="O50" i="1"/>
  <c r="O45" i="1" s="1"/>
  <c r="M50" i="1"/>
  <c r="M45" i="1" s="1"/>
  <c r="K50" i="1"/>
  <c r="K45" i="1" s="1"/>
  <c r="I50" i="1"/>
  <c r="I45" i="1" s="1"/>
  <c r="G50" i="1"/>
  <c r="G45" i="1" s="1"/>
  <c r="AQ49" i="1"/>
  <c r="AW49" i="1" s="1"/>
  <c r="BH48" i="1"/>
  <c r="BH47" i="1" s="1"/>
  <c r="BG48" i="1"/>
  <c r="BF48" i="1"/>
  <c r="BF47" i="1" s="1"/>
  <c r="BF46" i="1" s="1"/>
  <c r="BE48" i="1"/>
  <c r="BB48" i="1"/>
  <c r="BB47" i="1" s="1"/>
  <c r="BA48" i="1"/>
  <c r="AZ48" i="1"/>
  <c r="AZ47" i="1" s="1"/>
  <c r="AZ46" i="1" s="1"/>
  <c r="AY48" i="1"/>
  <c r="AV48" i="1"/>
  <c r="AV47" i="1" s="1"/>
  <c r="AV46" i="1" s="1"/>
  <c r="AV45" i="1" s="1"/>
  <c r="AU48" i="1"/>
  <c r="AT48" i="1"/>
  <c r="AT47" i="1" s="1"/>
  <c r="AT46" i="1" s="1"/>
  <c r="AS48" i="1"/>
  <c r="AQ48" i="1"/>
  <c r="AQ47" i="1" s="1"/>
  <c r="AQ46" i="1" s="1"/>
  <c r="AP48" i="1"/>
  <c r="AO48" i="1"/>
  <c r="AO47" i="1" s="1"/>
  <c r="AN48" i="1"/>
  <c r="AM48" i="1"/>
  <c r="AM47" i="1" s="1"/>
  <c r="AL48" i="1"/>
  <c r="AK48" i="1"/>
  <c r="AK47" i="1" s="1"/>
  <c r="BG47" i="1"/>
  <c r="BG46" i="1" s="1"/>
  <c r="BE47" i="1"/>
  <c r="BE46" i="1" s="1"/>
  <c r="BA47" i="1"/>
  <c r="BA46" i="1" s="1"/>
  <c r="AY47" i="1"/>
  <c r="AY46" i="1" s="1"/>
  <c r="AU47" i="1"/>
  <c r="AU46" i="1" s="1"/>
  <c r="AS47" i="1"/>
  <c r="AS46" i="1" s="1"/>
  <c r="AP47" i="1"/>
  <c r="AP46" i="1" s="1"/>
  <c r="AP45" i="1" s="1"/>
  <c r="AN47" i="1"/>
  <c r="AN46" i="1" s="1"/>
  <c r="AL47" i="1"/>
  <c r="AL46" i="1" s="1"/>
  <c r="BH46" i="1"/>
  <c r="BB46" i="1"/>
  <c r="BB45" i="1" s="1"/>
  <c r="AO46" i="1"/>
  <c r="AM46" i="1"/>
  <c r="AK46" i="1"/>
  <c r="BJ45" i="1"/>
  <c r="BH45" i="1"/>
  <c r="BF45" i="1"/>
  <c r="AT45" i="1"/>
  <c r="AJ45" i="1"/>
  <c r="AH45" i="1"/>
  <c r="AD45" i="1"/>
  <c r="X45" i="1"/>
  <c r="V45" i="1"/>
  <c r="R45" i="1"/>
  <c r="N45" i="1"/>
  <c r="L45" i="1"/>
  <c r="J45" i="1"/>
  <c r="BH15" i="3" l="1"/>
  <c r="BH14" i="3" s="1"/>
  <c r="BH13" i="3" s="1"/>
  <c r="BH12" i="3" s="1"/>
  <c r="BE43" i="3"/>
  <c r="BE15" i="3"/>
  <c r="BE14" i="3" s="1"/>
  <c r="BE13" i="3" s="1"/>
  <c r="BE12" i="3" s="1"/>
  <c r="AY15" i="3"/>
  <c r="AY14" i="3" s="1"/>
  <c r="AY13" i="3" s="1"/>
  <c r="AY12" i="3" s="1"/>
  <c r="N41" i="3"/>
  <c r="N40" i="3" s="1"/>
  <c r="N39" i="3" s="1"/>
  <c r="N34" i="3" s="1"/>
  <c r="AP34" i="3"/>
  <c r="BK43" i="3"/>
  <c r="BK33" i="3" s="1"/>
  <c r="BC15" i="3"/>
  <c r="BC14" i="3" s="1"/>
  <c r="BC13" i="3" s="1"/>
  <c r="BC12" i="3" s="1"/>
  <c r="AT34" i="3"/>
  <c r="AO43" i="3"/>
  <c r="AU43" i="3"/>
  <c r="BA43" i="3"/>
  <c r="BG43" i="3"/>
  <c r="BH34" i="3"/>
  <c r="BH33" i="3" s="1"/>
  <c r="AZ43" i="3"/>
  <c r="BB15" i="3"/>
  <c r="BB14" i="3" s="1"/>
  <c r="BB13" i="3" s="1"/>
  <c r="BB12" i="3" s="1"/>
  <c r="BF15" i="3"/>
  <c r="BF14" i="3" s="1"/>
  <c r="BF13" i="3" s="1"/>
  <c r="BF12" i="3" s="1"/>
  <c r="BF11" i="3" s="1"/>
  <c r="BJ15" i="3"/>
  <c r="BJ14" i="3" s="1"/>
  <c r="BJ13" i="3" s="1"/>
  <c r="BJ12" i="3" s="1"/>
  <c r="BF25" i="3"/>
  <c r="BF24" i="3" s="1"/>
  <c r="BF23" i="3" s="1"/>
  <c r="BG25" i="3"/>
  <c r="BG24" i="3" s="1"/>
  <c r="BG23" i="3" s="1"/>
  <c r="BG34" i="3"/>
  <c r="BG33" i="3" s="1"/>
  <c r="BG11" i="3" s="1"/>
  <c r="BB34" i="3"/>
  <c r="BB33" i="3" s="1"/>
  <c r="BB43" i="3"/>
  <c r="AZ11" i="3"/>
  <c r="BD15" i="3"/>
  <c r="BD14" i="3" s="1"/>
  <c r="BD13" i="3" s="1"/>
  <c r="BD12" i="3" s="1"/>
  <c r="BH11" i="3"/>
  <c r="BH25" i="3"/>
  <c r="BH24" i="3" s="1"/>
  <c r="BH23" i="3" s="1"/>
  <c r="AY25" i="3"/>
  <c r="AY24" i="3" s="1"/>
  <c r="AY23" i="3" s="1"/>
  <c r="BC30" i="3"/>
  <c r="BC25" i="3" s="1"/>
  <c r="BC24" i="3" s="1"/>
  <c r="BC23" i="3" s="1"/>
  <c r="BD30" i="3"/>
  <c r="BD25" i="3" s="1"/>
  <c r="BD24" i="3" s="1"/>
  <c r="BD23" i="3" s="1"/>
  <c r="AM34" i="3"/>
  <c r="AY34" i="3"/>
  <c r="AY33" i="3" s="1"/>
  <c r="AY11" i="3" s="1"/>
  <c r="BJ34" i="3"/>
  <c r="BJ33" i="3" s="1"/>
  <c r="BH43" i="3"/>
  <c r="AT43" i="3"/>
  <c r="BF43" i="3"/>
  <c r="AV34" i="3"/>
  <c r="AP43" i="3"/>
  <c r="BK25" i="3"/>
  <c r="BK24" i="3" s="1"/>
  <c r="BK23" i="3" s="1"/>
  <c r="BK12" i="3" s="1"/>
  <c r="BK11" i="3" s="1"/>
  <c r="AO34" i="3"/>
  <c r="BA34" i="3"/>
  <c r="BA33" i="3" s="1"/>
  <c r="AN43" i="3"/>
  <c r="BA45" i="1"/>
  <c r="BE45" i="1"/>
  <c r="AU45" i="1"/>
  <c r="BG45" i="1"/>
  <c r="BJ11" i="3"/>
  <c r="AM45" i="1"/>
  <c r="AY45" i="1"/>
  <c r="BA11" i="3"/>
  <c r="AS45" i="1"/>
  <c r="AS34" i="3"/>
  <c r="BE34" i="3"/>
  <c r="BE33" i="3" s="1"/>
  <c r="T51" i="3"/>
  <c r="Z51" i="3" s="1"/>
  <c r="N50" i="3"/>
  <c r="N49" i="3" s="1"/>
  <c r="N48" i="3" s="1"/>
  <c r="N43" i="3" s="1"/>
  <c r="S42" i="3"/>
  <c r="S41" i="3" s="1"/>
  <c r="S40" i="3" s="1"/>
  <c r="S39" i="3" s="1"/>
  <c r="S34" i="3" s="1"/>
  <c r="M41" i="3"/>
  <c r="M40" i="3" s="1"/>
  <c r="M39" i="3" s="1"/>
  <c r="M34" i="3" s="1"/>
  <c r="AQ46" i="3"/>
  <c r="AQ45" i="3" s="1"/>
  <c r="AQ44" i="3" s="1"/>
  <c r="BC38" i="3"/>
  <c r="BC37" i="3" s="1"/>
  <c r="BC36" i="3" s="1"/>
  <c r="BC35" i="3" s="1"/>
  <c r="AW37" i="3"/>
  <c r="AW36" i="3" s="1"/>
  <c r="AW35" i="3" s="1"/>
  <c r="Y42" i="3"/>
  <c r="Z42" i="3"/>
  <c r="T41" i="3"/>
  <c r="T40" i="3" s="1"/>
  <c r="T39" i="3" s="1"/>
  <c r="T34" i="3" s="1"/>
  <c r="BC47" i="3"/>
  <c r="BC46" i="3" s="1"/>
  <c r="BC45" i="3" s="1"/>
  <c r="BC44" i="3" s="1"/>
  <c r="AW46" i="3"/>
  <c r="AW45" i="3" s="1"/>
  <c r="AW44" i="3" s="1"/>
  <c r="Y51" i="3"/>
  <c r="S50" i="3"/>
  <c r="S49" i="3" s="1"/>
  <c r="S48" i="3" s="1"/>
  <c r="S43" i="3" s="1"/>
  <c r="BJ36" i="1"/>
  <c r="BJ35" i="1" s="1"/>
  <c r="BC49" i="1"/>
  <c r="AW48" i="1"/>
  <c r="AW47" i="1" s="1"/>
  <c r="AW46" i="1" s="1"/>
  <c r="Z53" i="1"/>
  <c r="T52" i="1"/>
  <c r="T51" i="1" s="1"/>
  <c r="T50" i="1" s="1"/>
  <c r="T45" i="1" s="1"/>
  <c r="S52" i="1"/>
  <c r="S51" i="1" s="1"/>
  <c r="S50" i="1" s="1"/>
  <c r="S45" i="1" s="1"/>
  <c r="Y53" i="1"/>
  <c r="BE11" i="3" l="1"/>
  <c r="BB11" i="3"/>
  <c r="T50" i="3"/>
  <c r="T49" i="3" s="1"/>
  <c r="T48" i="3" s="1"/>
  <c r="T43" i="3" s="1"/>
  <c r="AF51" i="3"/>
  <c r="Z50" i="3"/>
  <c r="Z49" i="3" s="1"/>
  <c r="Z48" i="3" s="1"/>
  <c r="Z43" i="3" s="1"/>
  <c r="AE51" i="3"/>
  <c r="Y50" i="3"/>
  <c r="Y49" i="3" s="1"/>
  <c r="Y48" i="3" s="1"/>
  <c r="Y43" i="3" s="1"/>
  <c r="AF42" i="3"/>
  <c r="Z41" i="3"/>
  <c r="Z40" i="3" s="1"/>
  <c r="Z39" i="3" s="1"/>
  <c r="Z34" i="3" s="1"/>
  <c r="AE42" i="3"/>
  <c r="Y41" i="3"/>
  <c r="Y40" i="3" s="1"/>
  <c r="Y39" i="3" s="1"/>
  <c r="Y34" i="3" s="1"/>
  <c r="AF53" i="1"/>
  <c r="Z52" i="1"/>
  <c r="Z51" i="1" s="1"/>
  <c r="Z50" i="1" s="1"/>
  <c r="Z45" i="1" s="1"/>
  <c r="BC48" i="1"/>
  <c r="BC47" i="1" s="1"/>
  <c r="BC46" i="1" s="1"/>
  <c r="Y52" i="1"/>
  <c r="Y51" i="1" s="1"/>
  <c r="Y50" i="1" s="1"/>
  <c r="Y45" i="1" s="1"/>
  <c r="AE53" i="1"/>
  <c r="AK42" i="3" l="1"/>
  <c r="AE41" i="3"/>
  <c r="AE40" i="3" s="1"/>
  <c r="AE39" i="3" s="1"/>
  <c r="AE34" i="3" s="1"/>
  <c r="AL42" i="3"/>
  <c r="AF41" i="3"/>
  <c r="AF40" i="3" s="1"/>
  <c r="AF39" i="3" s="1"/>
  <c r="AF34" i="3" s="1"/>
  <c r="AK51" i="3"/>
  <c r="AE50" i="3"/>
  <c r="AE49" i="3" s="1"/>
  <c r="AE48" i="3" s="1"/>
  <c r="AE43" i="3" s="1"/>
  <c r="AL51" i="3"/>
  <c r="AF50" i="3"/>
  <c r="AF49" i="3" s="1"/>
  <c r="AF48" i="3" s="1"/>
  <c r="AF43" i="3" s="1"/>
  <c r="AL53" i="1"/>
  <c r="AF52" i="1"/>
  <c r="AF51" i="1" s="1"/>
  <c r="AF50" i="1" s="1"/>
  <c r="AF45" i="1" s="1"/>
  <c r="AE52" i="1"/>
  <c r="AE51" i="1" s="1"/>
  <c r="AE50" i="1" s="1"/>
  <c r="AE45" i="1" s="1"/>
  <c r="AK53" i="1"/>
  <c r="AR51" i="3" l="1"/>
  <c r="AL50" i="3"/>
  <c r="AL49" i="3" s="1"/>
  <c r="AL48" i="3" s="1"/>
  <c r="AL43" i="3" s="1"/>
  <c r="AQ51" i="3"/>
  <c r="AK50" i="3"/>
  <c r="AK49" i="3" s="1"/>
  <c r="AK48" i="3" s="1"/>
  <c r="AK43" i="3" s="1"/>
  <c r="AR42" i="3"/>
  <c r="AL41" i="3"/>
  <c r="AL40" i="3" s="1"/>
  <c r="AL39" i="3" s="1"/>
  <c r="AL34" i="3" s="1"/>
  <c r="AQ42" i="3"/>
  <c r="AK41" i="3"/>
  <c r="AK40" i="3" s="1"/>
  <c r="AK39" i="3" s="1"/>
  <c r="AK34" i="3" s="1"/>
  <c r="AR53" i="1"/>
  <c r="AL52" i="1"/>
  <c r="AL51" i="1" s="1"/>
  <c r="AL50" i="1" s="1"/>
  <c r="AL45" i="1" s="1"/>
  <c r="AK52" i="1"/>
  <c r="AK51" i="1" s="1"/>
  <c r="AK50" i="1" s="1"/>
  <c r="AK45" i="1" s="1"/>
  <c r="AQ53" i="1"/>
  <c r="AW42" i="3" l="1"/>
  <c r="AQ41" i="3"/>
  <c r="AQ40" i="3" s="1"/>
  <c r="AQ39" i="3" s="1"/>
  <c r="AQ34" i="3" s="1"/>
  <c r="AX42" i="3"/>
  <c r="AR41" i="3"/>
  <c r="AR40" i="3" s="1"/>
  <c r="AR39" i="3" s="1"/>
  <c r="AR34" i="3" s="1"/>
  <c r="AW51" i="3"/>
  <c r="AQ50" i="3"/>
  <c r="AQ49" i="3" s="1"/>
  <c r="AQ48" i="3" s="1"/>
  <c r="AQ43" i="3" s="1"/>
  <c r="AX51" i="3"/>
  <c r="AR50" i="3"/>
  <c r="AR49" i="3" s="1"/>
  <c r="AR48" i="3" s="1"/>
  <c r="AR43" i="3" s="1"/>
  <c r="AX53" i="1"/>
  <c r="AR52" i="1"/>
  <c r="AR51" i="1" s="1"/>
  <c r="AR50" i="1" s="1"/>
  <c r="AR45" i="1" s="1"/>
  <c r="AQ52" i="1"/>
  <c r="AQ51" i="1" s="1"/>
  <c r="AQ50" i="1" s="1"/>
  <c r="AQ45" i="1" s="1"/>
  <c r="AW53" i="1"/>
  <c r="BD51" i="3" l="1"/>
  <c r="BD50" i="3" s="1"/>
  <c r="BD49" i="3" s="1"/>
  <c r="BD48" i="3" s="1"/>
  <c r="BD43" i="3" s="1"/>
  <c r="AX50" i="3"/>
  <c r="AX49" i="3" s="1"/>
  <c r="AX48" i="3" s="1"/>
  <c r="AX43" i="3" s="1"/>
  <c r="BC51" i="3"/>
  <c r="BC50" i="3" s="1"/>
  <c r="BC49" i="3" s="1"/>
  <c r="BC48" i="3" s="1"/>
  <c r="BC43" i="3" s="1"/>
  <c r="AW50" i="3"/>
  <c r="AW49" i="3" s="1"/>
  <c r="AW48" i="3" s="1"/>
  <c r="AW43" i="3" s="1"/>
  <c r="BD42" i="3"/>
  <c r="BD41" i="3" s="1"/>
  <c r="BD40" i="3" s="1"/>
  <c r="BD39" i="3" s="1"/>
  <c r="BD34" i="3" s="1"/>
  <c r="BD33" i="3" s="1"/>
  <c r="BD11" i="3" s="1"/>
  <c r="AX41" i="3"/>
  <c r="AX40" i="3" s="1"/>
  <c r="AX39" i="3" s="1"/>
  <c r="AX34" i="3" s="1"/>
  <c r="BC42" i="3"/>
  <c r="AW41" i="3"/>
  <c r="AW40" i="3" s="1"/>
  <c r="AW39" i="3" s="1"/>
  <c r="AW34" i="3" s="1"/>
  <c r="BD53" i="1"/>
  <c r="BD52" i="1" s="1"/>
  <c r="BD51" i="1" s="1"/>
  <c r="BD50" i="1" s="1"/>
  <c r="BD45" i="1" s="1"/>
  <c r="AX52" i="1"/>
  <c r="AX51" i="1" s="1"/>
  <c r="AX50" i="1" s="1"/>
  <c r="AX45" i="1" s="1"/>
  <c r="AW52" i="1"/>
  <c r="AW51" i="1" s="1"/>
  <c r="AW50" i="1" s="1"/>
  <c r="AW45" i="1" s="1"/>
  <c r="BC53" i="1"/>
  <c r="BI42" i="3" l="1"/>
  <c r="BI41" i="3" s="1"/>
  <c r="BI40" i="3" s="1"/>
  <c r="BI39" i="3" s="1"/>
  <c r="BI34" i="3" s="1"/>
  <c r="BI33" i="3" s="1"/>
  <c r="BI11" i="3" s="1"/>
  <c r="BC41" i="3"/>
  <c r="BC40" i="3" s="1"/>
  <c r="BC39" i="3" s="1"/>
  <c r="BC34" i="3" s="1"/>
  <c r="BC33" i="3" s="1"/>
  <c r="BC11" i="3" s="1"/>
  <c r="BC52" i="1"/>
  <c r="BC51" i="1" s="1"/>
  <c r="BC50" i="1" s="1"/>
  <c r="BC45" i="1" s="1"/>
  <c r="BD33" i="1" l="1"/>
  <c r="BC33" i="1"/>
  <c r="BD32" i="1"/>
  <c r="BD31" i="1" s="1"/>
  <c r="BC32" i="1"/>
  <c r="BH31" i="1"/>
  <c r="BG31" i="1"/>
  <c r="BF31" i="1"/>
  <c r="BE31" i="1"/>
  <c r="BC31" i="1"/>
  <c r="BB31" i="1"/>
  <c r="BA31" i="1"/>
  <c r="AZ31" i="1"/>
  <c r="AY31" i="1"/>
  <c r="BD30" i="1"/>
  <c r="BD29" i="1" s="1"/>
  <c r="BC30" i="1"/>
  <c r="BH29" i="1"/>
  <c r="BG29" i="1"/>
  <c r="BF29" i="1"/>
  <c r="BE29" i="1"/>
  <c r="BC29" i="1"/>
  <c r="BB29" i="1"/>
  <c r="BA29" i="1"/>
  <c r="AZ29" i="1"/>
  <c r="AY29" i="1"/>
  <c r="BD28" i="1"/>
  <c r="BD27" i="1" s="1"/>
  <c r="BC28" i="1"/>
  <c r="BH27" i="1"/>
  <c r="BG27" i="1"/>
  <c r="BG26" i="1" s="1"/>
  <c r="BG25" i="1" s="1"/>
  <c r="BG24" i="1" s="1"/>
  <c r="BF27" i="1"/>
  <c r="BF26" i="1" s="1"/>
  <c r="BF25" i="1" s="1"/>
  <c r="BF24" i="1" s="1"/>
  <c r="BE27" i="1"/>
  <c r="BC27" i="1"/>
  <c r="BC26" i="1" s="1"/>
  <c r="BC25" i="1" s="1"/>
  <c r="BC24" i="1" s="1"/>
  <c r="BB27" i="1"/>
  <c r="BB26" i="1" s="1"/>
  <c r="BB25" i="1" s="1"/>
  <c r="BB24" i="1" s="1"/>
  <c r="BA27" i="1"/>
  <c r="AZ27" i="1"/>
  <c r="AY27" i="1"/>
  <c r="AY26" i="1" s="1"/>
  <c r="AY25" i="1" s="1"/>
  <c r="AY24" i="1" s="1"/>
  <c r="BH26" i="1"/>
  <c r="BH25" i="1" s="1"/>
  <c r="BH24" i="1" s="1"/>
  <c r="BE26" i="1"/>
  <c r="BE25" i="1" s="1"/>
  <c r="BE24" i="1" s="1"/>
  <c r="BA26" i="1"/>
  <c r="BA25" i="1" s="1"/>
  <c r="BA24" i="1" s="1"/>
  <c r="AZ26" i="1"/>
  <c r="AZ25" i="1" s="1"/>
  <c r="AZ24" i="1" s="1"/>
  <c r="N44" i="1"/>
  <c r="T44" i="1" s="1"/>
  <c r="M44" i="1"/>
  <c r="S44" i="1" s="1"/>
  <c r="BH43" i="1"/>
  <c r="BG43" i="1"/>
  <c r="BF43" i="1"/>
  <c r="BE43" i="1"/>
  <c r="BB43" i="1"/>
  <c r="BA43" i="1"/>
  <c r="AZ43" i="1"/>
  <c r="AY43" i="1"/>
  <c r="AV43" i="1"/>
  <c r="AU43" i="1"/>
  <c r="AT43" i="1"/>
  <c r="AS43" i="1"/>
  <c r="AP43" i="1"/>
  <c r="AO43" i="1"/>
  <c r="AN43" i="1"/>
  <c r="AM43" i="1"/>
  <c r="AJ43" i="1"/>
  <c r="AI43" i="1"/>
  <c r="AH43" i="1"/>
  <c r="AG43" i="1"/>
  <c r="AD43" i="1"/>
  <c r="AC43" i="1"/>
  <c r="AB43" i="1"/>
  <c r="AA43" i="1"/>
  <c r="X43" i="1"/>
  <c r="W43" i="1"/>
  <c r="V43" i="1"/>
  <c r="U43" i="1"/>
  <c r="R43" i="1"/>
  <c r="Q43" i="1"/>
  <c r="P43" i="1"/>
  <c r="O43" i="1"/>
  <c r="N43" i="1"/>
  <c r="L43" i="1"/>
  <c r="K43" i="1"/>
  <c r="J43" i="1"/>
  <c r="I43" i="1"/>
  <c r="H43" i="1"/>
  <c r="G43" i="1"/>
  <c r="BH42" i="1"/>
  <c r="BG42" i="1"/>
  <c r="BF42" i="1"/>
  <c r="BE42" i="1"/>
  <c r="BB42" i="1"/>
  <c r="BA42" i="1"/>
  <c r="AZ42" i="1"/>
  <c r="AY42" i="1"/>
  <c r="AV42" i="1"/>
  <c r="AU42" i="1"/>
  <c r="AT42" i="1"/>
  <c r="AS42" i="1"/>
  <c r="AP42" i="1"/>
  <c r="AO42" i="1"/>
  <c r="AN42" i="1"/>
  <c r="AM42" i="1"/>
  <c r="AJ42" i="1"/>
  <c r="AI42" i="1"/>
  <c r="AH42" i="1"/>
  <c r="AG42" i="1"/>
  <c r="AD42" i="1"/>
  <c r="AC42" i="1"/>
  <c r="AB42" i="1"/>
  <c r="AA42" i="1"/>
  <c r="X42" i="1"/>
  <c r="W42" i="1"/>
  <c r="V42" i="1"/>
  <c r="U42" i="1"/>
  <c r="R42" i="1"/>
  <c r="Q42" i="1"/>
  <c r="P42" i="1"/>
  <c r="O42" i="1"/>
  <c r="O41" i="1" s="1"/>
  <c r="O36" i="1" s="1"/>
  <c r="N42" i="1"/>
  <c r="N41" i="1" s="1"/>
  <c r="N36" i="1" s="1"/>
  <c r="L42" i="1"/>
  <c r="L41" i="1" s="1"/>
  <c r="L36" i="1" s="1"/>
  <c r="K42" i="1"/>
  <c r="J42" i="1"/>
  <c r="J41" i="1" s="1"/>
  <c r="J36" i="1" s="1"/>
  <c r="I42" i="1"/>
  <c r="H42" i="1"/>
  <c r="H41" i="1" s="1"/>
  <c r="H36" i="1" s="1"/>
  <c r="G42" i="1"/>
  <c r="G41" i="1" s="1"/>
  <c r="G36" i="1" s="1"/>
  <c r="BH41" i="1"/>
  <c r="BG41" i="1"/>
  <c r="BF41" i="1"/>
  <c r="BE41" i="1"/>
  <c r="BB41" i="1"/>
  <c r="BA41" i="1"/>
  <c r="AZ41" i="1"/>
  <c r="AY41" i="1"/>
  <c r="AV41" i="1"/>
  <c r="AU41" i="1"/>
  <c r="AT41" i="1"/>
  <c r="AS41" i="1"/>
  <c r="AP41" i="1"/>
  <c r="AO41" i="1"/>
  <c r="AN41" i="1"/>
  <c r="AM41" i="1"/>
  <c r="AJ41" i="1"/>
  <c r="AJ36" i="1" s="1"/>
  <c r="AI41" i="1"/>
  <c r="AH41" i="1"/>
  <c r="AH36" i="1" s="1"/>
  <c r="AG41" i="1"/>
  <c r="AG36" i="1" s="1"/>
  <c r="AD41" i="1"/>
  <c r="AD36" i="1" s="1"/>
  <c r="AC41" i="1"/>
  <c r="AB41" i="1"/>
  <c r="AB36" i="1" s="1"/>
  <c r="AA41" i="1"/>
  <c r="X41" i="1"/>
  <c r="X36" i="1" s="1"/>
  <c r="W41" i="1"/>
  <c r="V41" i="1"/>
  <c r="V36" i="1" s="1"/>
  <c r="U41" i="1"/>
  <c r="U36" i="1" s="1"/>
  <c r="R41" i="1"/>
  <c r="R36" i="1" s="1"/>
  <c r="Q41" i="1"/>
  <c r="K41" i="1"/>
  <c r="K36" i="1" s="1"/>
  <c r="I41" i="1"/>
  <c r="I36" i="1" s="1"/>
  <c r="AQ40" i="1"/>
  <c r="AW40" i="1" s="1"/>
  <c r="BH39" i="1"/>
  <c r="BH38" i="1" s="1"/>
  <c r="BH37" i="1" s="1"/>
  <c r="BG39" i="1"/>
  <c r="BF39" i="1"/>
  <c r="BF38" i="1" s="1"/>
  <c r="BF37" i="1" s="1"/>
  <c r="BE39" i="1"/>
  <c r="BB39" i="1"/>
  <c r="BB38" i="1" s="1"/>
  <c r="BB37" i="1" s="1"/>
  <c r="BA39" i="1"/>
  <c r="AZ39" i="1"/>
  <c r="AZ38" i="1" s="1"/>
  <c r="AZ37" i="1" s="1"/>
  <c r="AY39" i="1"/>
  <c r="AY38" i="1" s="1"/>
  <c r="AY37" i="1" s="1"/>
  <c r="AY36" i="1" s="1"/>
  <c r="AV39" i="1"/>
  <c r="AV38" i="1" s="1"/>
  <c r="AV37" i="1" s="1"/>
  <c r="AU39" i="1"/>
  <c r="AT39" i="1"/>
  <c r="AT38" i="1" s="1"/>
  <c r="AT37" i="1" s="1"/>
  <c r="AS39" i="1"/>
  <c r="AQ39" i="1"/>
  <c r="AQ38" i="1" s="1"/>
  <c r="AQ37" i="1" s="1"/>
  <c r="AP39" i="1"/>
  <c r="AO39" i="1"/>
  <c r="AO38" i="1" s="1"/>
  <c r="AO37" i="1" s="1"/>
  <c r="AO36" i="1" s="1"/>
  <c r="AN39" i="1"/>
  <c r="AN38" i="1" s="1"/>
  <c r="AN37" i="1" s="1"/>
  <c r="AM39" i="1"/>
  <c r="AM38" i="1" s="1"/>
  <c r="AM37" i="1" s="1"/>
  <c r="AM36" i="1" s="1"/>
  <c r="AL39" i="1"/>
  <c r="AK39" i="1"/>
  <c r="AK38" i="1" s="1"/>
  <c r="AK37" i="1" s="1"/>
  <c r="BG38" i="1"/>
  <c r="BG37" i="1" s="1"/>
  <c r="BG36" i="1" s="1"/>
  <c r="BE38" i="1"/>
  <c r="BE37" i="1" s="1"/>
  <c r="BE36" i="1" s="1"/>
  <c r="BA38" i="1"/>
  <c r="BA37" i="1" s="1"/>
  <c r="BA36" i="1" s="1"/>
  <c r="AU38" i="1"/>
  <c r="AU37" i="1" s="1"/>
  <c r="AU36" i="1" s="1"/>
  <c r="AS38" i="1"/>
  <c r="AS37" i="1" s="1"/>
  <c r="AS36" i="1" s="1"/>
  <c r="AP38" i="1"/>
  <c r="AP37" i="1" s="1"/>
  <c r="AL38" i="1"/>
  <c r="AL37" i="1" s="1"/>
  <c r="AI36" i="1"/>
  <c r="AC36" i="1"/>
  <c r="AA36" i="1"/>
  <c r="W36" i="1"/>
  <c r="Q36" i="1"/>
  <c r="BD26" i="1" l="1"/>
  <c r="BD25" i="1" s="1"/>
  <c r="BD24" i="1" s="1"/>
  <c r="M43" i="1"/>
  <c r="M42" i="1" s="1"/>
  <c r="AP36" i="1"/>
  <c r="P41" i="1"/>
  <c r="P36" i="1" s="1"/>
  <c r="AN36" i="1"/>
  <c r="AT36" i="1"/>
  <c r="AV36" i="1"/>
  <c r="AZ36" i="1"/>
  <c r="BB36" i="1"/>
  <c r="BF36" i="1"/>
  <c r="BH36" i="1"/>
  <c r="T43" i="1"/>
  <c r="T42" i="1" s="1"/>
  <c r="Z44" i="1"/>
  <c r="BC40" i="1"/>
  <c r="AW39" i="1"/>
  <c r="AW38" i="1" s="1"/>
  <c r="AW37" i="1" s="1"/>
  <c r="Y44" i="1"/>
  <c r="S43" i="1"/>
  <c r="S42" i="1" s="1"/>
  <c r="M41" i="1"/>
  <c r="M36" i="1" s="1"/>
  <c r="AE44" i="1" l="1"/>
  <c r="Y43" i="1"/>
  <c r="Y42" i="1" s="1"/>
  <c r="BC39" i="1"/>
  <c r="BC38" i="1" s="1"/>
  <c r="BC37" i="1" s="1"/>
  <c r="BI39" i="1"/>
  <c r="BI38" i="1" s="1"/>
  <c r="BI37" i="1" s="1"/>
  <c r="S41" i="1"/>
  <c r="S36" i="1" s="1"/>
  <c r="Z43" i="1"/>
  <c r="Z42" i="1" s="1"/>
  <c r="AF44" i="1"/>
  <c r="T41" i="1"/>
  <c r="T36" i="1" s="1"/>
  <c r="AF43" i="1" l="1"/>
  <c r="AF42" i="1" s="1"/>
  <c r="AL44" i="1"/>
  <c r="AK44" i="1"/>
  <c r="AE43" i="1"/>
  <c r="AE42" i="1" s="1"/>
  <c r="Y41" i="1"/>
  <c r="Y36" i="1" s="1"/>
  <c r="Z41" i="1"/>
  <c r="Z36" i="1" s="1"/>
  <c r="AQ44" i="1" l="1"/>
  <c r="AK43" i="1"/>
  <c r="AK42" i="1" s="1"/>
  <c r="AE41" i="1"/>
  <c r="AE36" i="1" s="1"/>
  <c r="AL43" i="1"/>
  <c r="AL42" i="1" s="1"/>
  <c r="AR44" i="1"/>
  <c r="AF41" i="1"/>
  <c r="AF36" i="1" s="1"/>
  <c r="AR43" i="1" l="1"/>
  <c r="AR42" i="1" s="1"/>
  <c r="AX44" i="1"/>
  <c r="AW44" i="1"/>
  <c r="AQ43" i="1"/>
  <c r="AQ42" i="1" s="1"/>
  <c r="AK41" i="1"/>
  <c r="AK36" i="1" s="1"/>
  <c r="AL41" i="1"/>
  <c r="AL36" i="1" s="1"/>
  <c r="BC44" i="1" l="1"/>
  <c r="AW43" i="1"/>
  <c r="AW42" i="1" s="1"/>
  <c r="AQ41" i="1"/>
  <c r="AQ36" i="1" s="1"/>
  <c r="AX43" i="1"/>
  <c r="AX42" i="1" s="1"/>
  <c r="BD44" i="1"/>
  <c r="BD43" i="1" s="1"/>
  <c r="BD42" i="1" s="1"/>
  <c r="AR41" i="1"/>
  <c r="AR36" i="1" s="1"/>
  <c r="BI44" i="1" l="1"/>
  <c r="BI43" i="1" s="1"/>
  <c r="BI42" i="1" s="1"/>
  <c r="BI41" i="1" s="1"/>
  <c r="BC43" i="1"/>
  <c r="BC42" i="1" s="1"/>
  <c r="BD41" i="1"/>
  <c r="BD36" i="1" s="1"/>
  <c r="AW41" i="1"/>
  <c r="AW36" i="1" s="1"/>
  <c r="AX41" i="1"/>
  <c r="AX36" i="1" s="1"/>
  <c r="BI36" i="1" l="1"/>
  <c r="BI35" i="1" s="1"/>
  <c r="BC41" i="1"/>
  <c r="BC36" i="1" s="1"/>
  <c r="BJ21" i="1" l="1"/>
  <c r="BJ17" i="1" l="1"/>
  <c r="BI19" i="1"/>
  <c r="BJ16" i="1" l="1"/>
  <c r="BJ15" i="1" s="1"/>
  <c r="BJ14" i="1" s="1"/>
  <c r="BJ13" i="1" s="1"/>
  <c r="BH21" i="1" l="1"/>
  <c r="BG21" i="1"/>
  <c r="BF21" i="1"/>
  <c r="BE21" i="1"/>
  <c r="BH19" i="1"/>
  <c r="BG19" i="1"/>
  <c r="BF19" i="1"/>
  <c r="BE19" i="1"/>
  <c r="BH17" i="1"/>
  <c r="BG17" i="1"/>
  <c r="BG16" i="1" s="1"/>
  <c r="BG15" i="1" s="1"/>
  <c r="BG14" i="1" s="1"/>
  <c r="BG13" i="1" s="1"/>
  <c r="BF17" i="1"/>
  <c r="BE17" i="1"/>
  <c r="BE16" i="1" s="1"/>
  <c r="BE15" i="1" s="1"/>
  <c r="BE14" i="1" s="1"/>
  <c r="BE13" i="1" s="1"/>
  <c r="BH16" i="1" l="1"/>
  <c r="BH15" i="1" s="1"/>
  <c r="BH14" i="1" s="1"/>
  <c r="BH13" i="1" s="1"/>
  <c r="BF16" i="1"/>
  <c r="BF15" i="1" s="1"/>
  <c r="BF14" i="1" s="1"/>
  <c r="BF13" i="1" s="1"/>
  <c r="BF35" i="1"/>
  <c r="BE35" i="1"/>
  <c r="BE11" i="1" s="1"/>
  <c r="BG35" i="1"/>
  <c r="BG11" i="1" s="1"/>
  <c r="BH35" i="1"/>
  <c r="BH11" i="1" s="1"/>
  <c r="BF11" i="1" l="1"/>
  <c r="BD23" i="1"/>
  <c r="BC23" i="1"/>
  <c r="BD22" i="1"/>
  <c r="BC22" i="1"/>
  <c r="BD20" i="1"/>
  <c r="BD19" i="1" s="1"/>
  <c r="BC20" i="1"/>
  <c r="BD18" i="1"/>
  <c r="BC18" i="1"/>
  <c r="AZ21" i="1"/>
  <c r="BA21" i="1"/>
  <c r="BB21" i="1"/>
  <c r="AY21" i="1"/>
  <c r="AZ19" i="1"/>
  <c r="BA19" i="1"/>
  <c r="BB19" i="1"/>
  <c r="AY19" i="1"/>
  <c r="AZ17" i="1"/>
  <c r="BA17" i="1"/>
  <c r="BB17" i="1"/>
  <c r="AY17" i="1"/>
  <c r="BI21" i="1" l="1"/>
  <c r="BD17" i="1"/>
  <c r="BC19" i="1"/>
  <c r="BC17" i="1"/>
  <c r="BI17" i="1"/>
  <c r="BD21" i="1"/>
  <c r="AZ16" i="1"/>
  <c r="AZ15" i="1" s="1"/>
  <c r="AZ14" i="1" s="1"/>
  <c r="AZ13" i="1" s="1"/>
  <c r="BA16" i="1"/>
  <c r="BA15" i="1" s="1"/>
  <c r="BA14" i="1" s="1"/>
  <c r="BA13" i="1" s="1"/>
  <c r="BB16" i="1"/>
  <c r="BB15" i="1" s="1"/>
  <c r="BB14" i="1" s="1"/>
  <c r="BB13" i="1" s="1"/>
  <c r="BD16" i="1"/>
  <c r="BD15" i="1" s="1"/>
  <c r="BD14" i="1" s="1"/>
  <c r="BD13" i="1" s="1"/>
  <c r="BA35" i="1"/>
  <c r="AY16" i="1"/>
  <c r="AY15" i="1" s="1"/>
  <c r="AY14" i="1" s="1"/>
  <c r="AY13" i="1" s="1"/>
  <c r="BC21" i="1"/>
  <c r="BI16" i="1" l="1"/>
  <c r="BI15" i="1" s="1"/>
  <c r="BI14" i="1" s="1"/>
  <c r="BA11" i="1"/>
  <c r="BC16" i="1"/>
  <c r="BC15" i="1" s="1"/>
  <c r="BC14" i="1" s="1"/>
  <c r="BC13" i="1" s="1"/>
  <c r="BD35" i="1"/>
  <c r="BD11" i="1" s="1"/>
  <c r="AY35" i="1"/>
  <c r="AY11" i="1" s="1"/>
  <c r="AZ35" i="1"/>
  <c r="AZ11" i="1" s="1"/>
  <c r="BB35" i="1"/>
  <c r="BB11" i="1" s="1"/>
  <c r="BC35" i="1"/>
  <c r="BI13" i="1" l="1"/>
  <c r="BI11" i="1" s="1"/>
  <c r="BJ11" i="1"/>
  <c r="BC11" i="1"/>
</calcChain>
</file>

<file path=xl/sharedStrings.xml><?xml version="1.0" encoding="utf-8"?>
<sst xmlns="http://schemas.openxmlformats.org/spreadsheetml/2006/main" count="547" uniqueCount="81">
  <si>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</si>
  <si>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Код</t>
  </si>
  <si>
    <t xml:space="preserve">Рз </t>
  </si>
  <si>
    <t>ПР</t>
  </si>
  <si>
    <t>ЦСР</t>
  </si>
  <si>
    <t>ВР</t>
  </si>
  <si>
    <t>Предоставление субсидий бюджетным, автономным учреждениям и иным некоммерческим организациям</t>
  </si>
  <si>
    <t>Мероприятия в установленной сфере деятельности</t>
  </si>
  <si>
    <t>06</t>
  </si>
  <si>
    <t>01</t>
  </si>
  <si>
    <t>200</t>
  </si>
  <si>
    <t>Другие вопросы в области социальной политики</t>
  </si>
  <si>
    <t>10</t>
  </si>
  <si>
    <t>Иные закупки товаров, работ и услуг для обеспечения государственных (муниципальных) нужд</t>
  </si>
  <si>
    <t>240</t>
  </si>
  <si>
    <t>Другие общегосударственные вопросы</t>
  </si>
  <si>
    <t>13</t>
  </si>
  <si>
    <t>Иные бюджетные ассигнования</t>
  </si>
  <si>
    <t>800</t>
  </si>
  <si>
    <t>Уплата налогов, сборов и иных платежей</t>
  </si>
  <si>
    <t>850</t>
  </si>
  <si>
    <t>100</t>
  </si>
  <si>
    <t>Расходы на выплаты персоналу казенных учреждений</t>
  </si>
  <si>
    <t>110</t>
  </si>
  <si>
    <t>Финансовое обеспечение деятельности казенных учреждений</t>
  </si>
  <si>
    <t>280 00 00000</t>
  </si>
  <si>
    <t xml:space="preserve">Субсидии некоммерческим организациям </t>
  </si>
  <si>
    <t>280 00 10000</t>
  </si>
  <si>
    <t>Субсидии некоммерческим организациям (за исключением государственных (муниципальных) учреждений)</t>
  </si>
  <si>
    <t>630</t>
  </si>
  <si>
    <t>Исполнение судебных актов</t>
  </si>
  <si>
    <t>Закупка товаров, работ и услуг для обеспечения государственных (муниципальных) нужд</t>
  </si>
  <si>
    <t>Муниципальная программа «Поддержка социально ориентированных   некоммерческих  организаций в городском округе Тольятти на 2015-2020 годы»</t>
  </si>
  <si>
    <t>280 00 12000</t>
  </si>
  <si>
    <t>Учреждения, обеспечивающие  поддержку некоммерческих организаций</t>
  </si>
  <si>
    <t>280 00 12380</t>
  </si>
  <si>
    <t>Мероприятия в области социальной политики</t>
  </si>
  <si>
    <t xml:space="preserve">Субсидии некоммерческим организациям, не являющимся государственными (муниципальными) учреждениями, на осуществление уставной деятельности </t>
  </si>
  <si>
    <t>Сумма (тыс.руб.)</t>
  </si>
  <si>
    <t xml:space="preserve">к  решению Думы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</si>
  <si>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</si>
  <si>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280 00 10370 </t>
  </si>
  <si>
    <t>пермещение</t>
  </si>
  <si>
    <t>обл. и федер</t>
  </si>
  <si>
    <t>доп. Расх</t>
  </si>
  <si>
    <t>экономия</t>
  </si>
  <si>
    <t>к решению Думы</t>
  </si>
  <si>
    <t>перемещеение</t>
  </si>
  <si>
    <t>обл. и фед</t>
  </si>
  <si>
    <t>доп. Ср</t>
  </si>
  <si>
    <t>перемещение</t>
  </si>
  <si>
    <t>обл. и федер.</t>
  </si>
  <si>
    <t xml:space="preserve">доп. Расх </t>
  </si>
  <si>
    <t>сокращение</t>
  </si>
  <si>
    <t xml:space="preserve">доп. расх </t>
  </si>
  <si>
    <t>доп. потребность</t>
  </si>
  <si>
    <t>перемещение, сокращение</t>
  </si>
  <si>
    <t>Приложение 6</t>
  </si>
  <si>
    <t>924</t>
  </si>
  <si>
    <t>Управление взаимодействия с общественностью администрации городского округа Тольятти</t>
  </si>
  <si>
    <t>Приложение 4</t>
  </si>
  <si>
    <t>от 07.12.2016  № 1274</t>
  </si>
  <si>
    <t>от 12.07.2017 № 1497</t>
  </si>
  <si>
    <t>Расшифровка бюджетных ассигнований по ГРБС - Управление взаимодействия с общественностью администрации городского округа Тольятти</t>
  </si>
  <si>
    <t>2019 год</t>
  </si>
  <si>
    <t>2020 год</t>
  </si>
  <si>
    <t>Непрограммные мероприятия</t>
  </si>
  <si>
    <t>990 00 00000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</si>
  <si>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на 2015-2020 годы»</t>
  </si>
  <si>
    <t>280 00 04000</t>
  </si>
  <si>
    <t>280 00 04370</t>
  </si>
  <si>
    <t>2021 год</t>
  </si>
  <si>
    <t>990 00 12000</t>
  </si>
  <si>
    <t>990 00 12380</t>
  </si>
  <si>
    <t xml:space="preserve"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 И ПОДГРУППАМ ВИДОВ РАСХОДОВ КЛАССИФИКАЦИИ РАСХОДОВ БЮДЖЕТОВ В ВЕДОМСТВЕННОЙ СТРУКТУРЕ РАСХОДОВ БЮДЖЕТА ГОРОДСКОГО ОКРУГА ТОЛЬЯТТИ НА 2019-2021г.г. </t>
  </si>
  <si>
    <t>Муниципальная программа «Поддержка социально ориентированных некоммерческих организаций, содействие развитию некоммерческих организаций и общественных инициатив в городском округе Тольятти на 2015-2020 годы»</t>
  </si>
  <si>
    <t>Непрограммное направление расходов</t>
  </si>
  <si>
    <t>990 00 04000</t>
  </si>
  <si>
    <t>990 00 04370</t>
  </si>
  <si>
    <t>990 00 10000</t>
  </si>
  <si>
    <t xml:space="preserve">990 00 10370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</si>
</sst>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-* #,##0_р_._-;\-* #,##0_р_._-;_-* &quot;-&quot;_р_._-;_-@_-"/>
  </numFmts>
  <fonts count="14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sz val="8"/>
      <name val="Arial Cyr"/>
      <charset val="204"/>
    </font>
    <font>
      <sz val="10"/>
      <name val="Arial Cyr"/>
      <charset val="204"/>
    </font>
    <font>
      <b/>
      <sz val="16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20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3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4" fillId="0" borderId="0"/>
    <xf numFmtId="0" fontId="6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59">
    <xf numFmtId="0" fontId="0" fillId="0" borderId="0" xfId="0"/>
    <xf numFmtId="0" fontId="0" fillId="0" borderId="0" xfId="0" applyFont="1" applyFill="1" applyAlignment="1">
      <alignment vertical="center"/>
    </xf>
    <xf numFmtId="49" fontId="2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0" fillId="0" borderId="0" xfId="0" applyFont="1" applyFill="1"/>
    <xf numFmtId="0" fontId="8" fillId="0" borderId="0" xfId="0" applyFont="1" applyFill="1"/>
    <xf numFmtId="0" fontId="2" fillId="0" borderId="0" xfId="0" applyFont="1" applyFill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wrapText="1"/>
    </xf>
    <xf numFmtId="3" fontId="5" fillId="0" borderId="1" xfId="0" applyNumberFormat="1" applyFont="1" applyFill="1" applyBorder="1" applyAlignment="1">
      <alignment horizontal="center" wrapText="1"/>
    </xf>
    <xf numFmtId="3" fontId="2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49" fontId="2" fillId="0" borderId="1" xfId="0" applyNumberFormat="1" applyFont="1" applyFill="1" applyBorder="1" applyAlignment="1">
      <alignment horizontal="center" wrapText="1"/>
    </xf>
    <xf numFmtId="3" fontId="7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49" fontId="7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5" fillId="0" borderId="1" xfId="0" applyFont="1" applyFill="1" applyBorder="1" applyAlignment="1">
      <alignment wrapText="1"/>
    </xf>
    <xf numFmtId="3" fontId="2" fillId="2" borderId="1" xfId="0" applyNumberFormat="1" applyFont="1" applyFill="1" applyBorder="1" applyAlignment="1">
      <alignment horizontal="center" wrapText="1"/>
    </xf>
    <xf numFmtId="0" fontId="0" fillId="2" borderId="0" xfId="0" applyFont="1" applyFill="1"/>
    <xf numFmtId="3" fontId="5" fillId="2" borderId="1" xfId="0" applyNumberFormat="1" applyFont="1" applyFill="1" applyBorder="1" applyAlignment="1">
      <alignment horizontal="center" wrapText="1"/>
    </xf>
    <xf numFmtId="3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 wrapText="1"/>
    </xf>
    <xf numFmtId="0" fontId="11" fillId="0" borderId="0" xfId="0" applyFont="1" applyFill="1" applyAlignment="1">
      <alignment horizontal="left" vertical="center" wrapText="1"/>
    </xf>
    <xf numFmtId="49" fontId="11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12" fillId="0" borderId="0" xfId="0" applyFont="1" applyFill="1"/>
    <xf numFmtId="0" fontId="11" fillId="0" borderId="0" xfId="0" applyFont="1" applyFill="1"/>
    <xf numFmtId="0" fontId="12" fillId="2" borderId="0" xfId="0" applyFont="1" applyFill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horizontal="center" vertical="center" wrapText="1"/>
    </xf>
    <xf numFmtId="49" fontId="5" fillId="0" borderId="1" xfId="3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3" fontId="5" fillId="0" borderId="1" xfId="0" applyNumberFormat="1" applyFont="1" applyFill="1" applyBorder="1" applyAlignment="1">
      <alignment horizontal="center" vertical="center" wrapText="1"/>
    </xf>
    <xf numFmtId="11" fontId="2" fillId="0" borderId="1" xfId="0" applyNumberFormat="1" applyFont="1" applyFill="1" applyBorder="1" applyAlignment="1">
      <alignment horizontal="left" wrapText="1"/>
    </xf>
    <xf numFmtId="0" fontId="0" fillId="3" borderId="0" xfId="0" applyFont="1" applyFill="1"/>
    <xf numFmtId="0" fontId="12" fillId="3" borderId="0" xfId="0" applyFont="1" applyFill="1"/>
    <xf numFmtId="3" fontId="5" fillId="3" borderId="1" xfId="0" applyNumberFormat="1" applyFont="1" applyFill="1" applyBorder="1" applyAlignment="1">
      <alignment horizontal="center" wrapText="1"/>
    </xf>
    <xf numFmtId="3" fontId="2" fillId="3" borderId="1" xfId="0" applyNumberFormat="1" applyFont="1" applyFill="1" applyBorder="1" applyAlignment="1">
      <alignment horizontal="center" wrapText="1"/>
    </xf>
    <xf numFmtId="3" fontId="7" fillId="3" borderId="1" xfId="0" applyNumberFormat="1" applyFont="1" applyFill="1" applyBorder="1" applyAlignment="1">
      <alignment horizontal="center"/>
    </xf>
    <xf numFmtId="3" fontId="7" fillId="3" borderId="1" xfId="0" applyNumberFormat="1" applyFont="1" applyFill="1" applyBorder="1" applyAlignment="1">
      <alignment horizontal="center" wrapText="1"/>
    </xf>
    <xf numFmtId="3" fontId="13" fillId="3" borderId="1" xfId="0" applyNumberFormat="1" applyFont="1" applyFill="1" applyBorder="1" applyAlignment="1">
      <alignment horizontal="center" wrapText="1"/>
    </xf>
    <xf numFmtId="0" fontId="11" fillId="3" borderId="0" xfId="0" applyFont="1" applyFill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3" fontId="5" fillId="0" borderId="1" xfId="0" applyNumberFormat="1" applyFont="1" applyFill="1" applyBorder="1" applyAlignment="1">
      <alignment horizontal="center" vertical="center" wrapText="1"/>
    </xf>
    <xf numFmtId="3" fontId="5" fillId="2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right"/>
    </xf>
    <xf numFmtId="0" fontId="5" fillId="3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1" fontId="5" fillId="3" borderId="1" xfId="0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8" xfId="2"/>
    <cellStyle name="Процентный" xfId="3" builtinId="5"/>
    <cellStyle name="Финансовый [0]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3"/>
  <sheetViews>
    <sheetView showZeros="0" topLeftCell="A8" zoomScale="80" zoomScaleNormal="80" zoomScaleSheetLayoutView="100" workbookViewId="0">
      <selection activeCell="BP13" sqref="BP13"/>
    </sheetView>
  </sheetViews>
  <sheetFormatPr defaultColWidth="9.140625" defaultRowHeight="16.5" x14ac:dyDescent="0.2"/>
  <cols>
    <col min="1" max="1" width="65.7109375" style="6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23" hidden="1" customWidth="1"/>
    <col min="38" max="38" width="14.5703125" style="23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23" hidden="1" customWidth="1"/>
    <col min="52" max="52" width="19.140625" style="23" hidden="1" customWidth="1"/>
    <col min="53" max="53" width="24.7109375" style="23" hidden="1" customWidth="1"/>
    <col min="54" max="54" width="14.5703125" style="23" hidden="1" customWidth="1"/>
    <col min="55" max="55" width="15.42578125" style="23" hidden="1" customWidth="1"/>
    <col min="56" max="56" width="67.28515625" style="23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6.140625" style="4" customWidth="1"/>
    <col min="62" max="63" width="15.7109375" style="4" customWidth="1"/>
    <col min="64" max="64" width="9.140625" style="4"/>
    <col min="65" max="65" width="9.140625" style="44"/>
    <col min="66" max="16384" width="9.140625" style="4"/>
  </cols>
  <sheetData>
    <row r="1" spans="1:63" ht="20.25" hidden="1" x14ac:dyDescent="0.3">
      <c r="A1" s="55" t="s">
        <v>60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41"/>
    </row>
    <row r="2" spans="1:63" ht="20.25" hidden="1" x14ac:dyDescent="0.3">
      <c r="A2" s="55" t="s">
        <v>39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41"/>
    </row>
    <row r="3" spans="1:63" ht="20.25" hidden="1" x14ac:dyDescent="0.3">
      <c r="A3" s="55" t="s">
        <v>62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41"/>
    </row>
    <row r="4" spans="1:63" ht="20.25" hidden="1" x14ac:dyDescent="0.3">
      <c r="A4" s="27"/>
      <c r="B4" s="28"/>
      <c r="C4" s="29"/>
      <c r="D4" s="29"/>
      <c r="E4" s="28"/>
      <c r="F4" s="29"/>
      <c r="G4" s="30"/>
      <c r="H4" s="30"/>
      <c r="I4" s="31"/>
      <c r="J4" s="31"/>
      <c r="K4" s="31"/>
      <c r="L4" s="31"/>
      <c r="M4" s="30"/>
      <c r="N4" s="30"/>
      <c r="O4" s="31"/>
      <c r="P4" s="31"/>
      <c r="Q4" s="31"/>
      <c r="R4" s="31"/>
      <c r="S4" s="30"/>
      <c r="T4" s="30"/>
      <c r="U4" s="31"/>
      <c r="V4" s="31"/>
      <c r="W4" s="31"/>
      <c r="X4" s="31"/>
      <c r="Y4" s="30"/>
      <c r="Z4" s="30"/>
      <c r="AA4" s="31"/>
      <c r="AB4" s="31"/>
      <c r="AC4" s="31"/>
      <c r="AD4" s="32"/>
      <c r="AE4" s="32"/>
      <c r="AF4" s="32"/>
      <c r="AG4" s="31"/>
      <c r="AH4" s="31"/>
      <c r="AI4" s="31"/>
      <c r="AJ4" s="31"/>
      <c r="AK4" s="33"/>
      <c r="AL4" s="33"/>
      <c r="AM4" s="31"/>
      <c r="AN4" s="31"/>
      <c r="AO4" s="31"/>
      <c r="AP4" s="31"/>
      <c r="AQ4" s="32"/>
      <c r="AR4" s="32"/>
      <c r="AS4" s="31"/>
      <c r="AT4" s="31"/>
      <c r="AU4" s="31"/>
      <c r="AV4" s="31"/>
      <c r="AW4" s="31"/>
      <c r="AX4" s="31"/>
      <c r="AY4" s="33"/>
      <c r="AZ4" s="33"/>
      <c r="BA4" s="33"/>
      <c r="BB4" s="33"/>
      <c r="BC4" s="33"/>
      <c r="BD4" s="33"/>
      <c r="BE4" s="31"/>
      <c r="BF4" s="31"/>
      <c r="BG4" s="31"/>
      <c r="BH4" s="31"/>
      <c r="BI4" s="31"/>
      <c r="BJ4" s="31"/>
      <c r="BK4" s="31"/>
    </row>
    <row r="5" spans="1:63" ht="20.25" hidden="1" x14ac:dyDescent="0.3">
      <c r="A5" s="55" t="s">
        <v>57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41"/>
    </row>
    <row r="6" spans="1:63" ht="20.25" hidden="1" x14ac:dyDescent="0.3">
      <c r="A6" s="55" t="s">
        <v>46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41"/>
    </row>
    <row r="7" spans="1:63" ht="20.25" hidden="1" x14ac:dyDescent="0.3">
      <c r="A7" s="55" t="s">
        <v>61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41"/>
    </row>
    <row r="8" spans="1:63" ht="18.75" x14ac:dyDescent="0.3">
      <c r="AD8" s="5"/>
      <c r="AE8" s="5"/>
      <c r="AF8" s="5"/>
    </row>
    <row r="9" spans="1:63" ht="89.25" customHeight="1" x14ac:dyDescent="0.2">
      <c r="A9" s="52" t="s">
        <v>63</v>
      </c>
      <c r="B9" s="52"/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2"/>
      <c r="AF9" s="52"/>
      <c r="AG9" s="52"/>
      <c r="AH9" s="52"/>
      <c r="AI9" s="52"/>
      <c r="AJ9" s="52"/>
      <c r="AK9" s="52"/>
      <c r="AL9" s="52"/>
      <c r="AM9" s="52"/>
      <c r="AN9" s="52"/>
      <c r="AO9" s="52"/>
      <c r="AP9" s="52"/>
      <c r="AQ9" s="52"/>
      <c r="AR9" s="52"/>
      <c r="AS9" s="52"/>
      <c r="AT9" s="52"/>
      <c r="AU9" s="52"/>
      <c r="AV9" s="52"/>
      <c r="AW9" s="52"/>
      <c r="AX9" s="52"/>
      <c r="AY9" s="52"/>
      <c r="AZ9" s="52"/>
      <c r="BA9" s="52"/>
      <c r="BB9" s="52"/>
      <c r="BC9" s="52"/>
      <c r="BD9" s="52"/>
      <c r="BE9" s="52"/>
      <c r="BF9" s="52"/>
      <c r="BG9" s="52"/>
      <c r="BH9" s="52"/>
      <c r="BI9" s="52"/>
      <c r="BJ9" s="52"/>
      <c r="BK9" s="52"/>
    </row>
    <row r="10" spans="1:63" ht="97.5" customHeight="1" x14ac:dyDescent="0.2">
      <c r="A10" s="40" t="s">
        <v>0</v>
      </c>
      <c r="B10" s="36" t="s">
        <v>1</v>
      </c>
      <c r="C10" s="38" t="s">
        <v>2</v>
      </c>
      <c r="D10" s="38" t="s">
        <v>3</v>
      </c>
      <c r="E10" s="38" t="s">
        <v>4</v>
      </c>
      <c r="F10" s="38" t="s">
        <v>5</v>
      </c>
      <c r="G10" s="53" t="s">
        <v>38</v>
      </c>
      <c r="H10" s="53"/>
      <c r="I10" s="37" t="s">
        <v>42</v>
      </c>
      <c r="J10" s="37" t="s">
        <v>43</v>
      </c>
      <c r="K10" s="37" t="s">
        <v>44</v>
      </c>
      <c r="L10" s="37" t="s">
        <v>45</v>
      </c>
      <c r="M10" s="53" t="s">
        <v>38</v>
      </c>
      <c r="N10" s="53"/>
      <c r="O10" s="37" t="s">
        <v>47</v>
      </c>
      <c r="P10" s="37" t="s">
        <v>48</v>
      </c>
      <c r="Q10" s="37" t="s">
        <v>49</v>
      </c>
      <c r="R10" s="37" t="s">
        <v>45</v>
      </c>
      <c r="S10" s="53" t="s">
        <v>38</v>
      </c>
      <c r="T10" s="53"/>
      <c r="U10" s="37" t="s">
        <v>50</v>
      </c>
      <c r="V10" s="37" t="s">
        <v>51</v>
      </c>
      <c r="W10" s="37" t="s">
        <v>52</v>
      </c>
      <c r="X10" s="37" t="s">
        <v>45</v>
      </c>
      <c r="Y10" s="53" t="s">
        <v>38</v>
      </c>
      <c r="Z10" s="53"/>
      <c r="AA10" s="39" t="s">
        <v>50</v>
      </c>
      <c r="AB10" s="39" t="s">
        <v>51</v>
      </c>
      <c r="AC10" s="39" t="s">
        <v>54</v>
      </c>
      <c r="AD10" s="39" t="s">
        <v>53</v>
      </c>
      <c r="AE10" s="53" t="s">
        <v>38</v>
      </c>
      <c r="AF10" s="53"/>
      <c r="AG10" s="35" t="s">
        <v>56</v>
      </c>
      <c r="AH10" s="35" t="s">
        <v>51</v>
      </c>
      <c r="AI10" s="35" t="s">
        <v>55</v>
      </c>
      <c r="AJ10" s="35" t="s">
        <v>45</v>
      </c>
      <c r="AK10" s="54" t="s">
        <v>38</v>
      </c>
      <c r="AL10" s="54"/>
      <c r="AM10" s="35" t="s">
        <v>56</v>
      </c>
      <c r="AN10" s="35" t="s">
        <v>51</v>
      </c>
      <c r="AO10" s="35" t="s">
        <v>55</v>
      </c>
      <c r="AP10" s="35" t="s">
        <v>45</v>
      </c>
      <c r="AQ10" s="53" t="s">
        <v>38</v>
      </c>
      <c r="AR10" s="53"/>
      <c r="AS10" s="35" t="s">
        <v>56</v>
      </c>
      <c r="AT10" s="35" t="s">
        <v>51</v>
      </c>
      <c r="AU10" s="35" t="s">
        <v>55</v>
      </c>
      <c r="AV10" s="35" t="s">
        <v>45</v>
      </c>
      <c r="AW10" s="53" t="s">
        <v>38</v>
      </c>
      <c r="AX10" s="53"/>
      <c r="AY10" s="34" t="s">
        <v>56</v>
      </c>
      <c r="AZ10" s="34" t="s">
        <v>51</v>
      </c>
      <c r="BA10" s="34" t="s">
        <v>55</v>
      </c>
      <c r="BB10" s="34" t="s">
        <v>45</v>
      </c>
      <c r="BC10" s="54" t="s">
        <v>38</v>
      </c>
      <c r="BD10" s="54"/>
      <c r="BE10" s="35" t="s">
        <v>56</v>
      </c>
      <c r="BF10" s="35" t="s">
        <v>51</v>
      </c>
      <c r="BG10" s="35" t="s">
        <v>55</v>
      </c>
      <c r="BH10" s="35" t="s">
        <v>45</v>
      </c>
      <c r="BI10" s="42" t="s">
        <v>64</v>
      </c>
      <c r="BJ10" s="42" t="s">
        <v>65</v>
      </c>
      <c r="BK10" s="42" t="s">
        <v>71</v>
      </c>
    </row>
    <row r="11" spans="1:63" ht="61.5" customHeight="1" x14ac:dyDescent="0.3">
      <c r="A11" s="21" t="s">
        <v>59</v>
      </c>
      <c r="B11" s="7" t="s">
        <v>58</v>
      </c>
      <c r="C11" s="11"/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2"/>
      <c r="AL11" s="22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24" t="e">
        <f>AY13+AY35</f>
        <v>#REF!</v>
      </c>
      <c r="AZ11" s="24" t="e">
        <f t="shared" ref="AZ11:BD11" si="0">AZ13+AZ35</f>
        <v>#REF!</v>
      </c>
      <c r="BA11" s="24" t="e">
        <f t="shared" si="0"/>
        <v>#REF!</v>
      </c>
      <c r="BB11" s="24" t="e">
        <f t="shared" si="0"/>
        <v>#REF!</v>
      </c>
      <c r="BC11" s="24" t="e">
        <f t="shared" si="0"/>
        <v>#REF!</v>
      </c>
      <c r="BD11" s="24" t="e">
        <f t="shared" si="0"/>
        <v>#REF!</v>
      </c>
      <c r="BE11" s="8" t="e">
        <f t="shared" ref="BE11:BJ11" si="1">BE13+BE35</f>
        <v>#REF!</v>
      </c>
      <c r="BF11" s="8" t="e">
        <f t="shared" si="1"/>
        <v>#REF!</v>
      </c>
      <c r="BG11" s="8" t="e">
        <f t="shared" si="1"/>
        <v>#REF!</v>
      </c>
      <c r="BH11" s="8" t="e">
        <f t="shared" si="1"/>
        <v>#REF!</v>
      </c>
      <c r="BI11" s="8">
        <f t="shared" si="1"/>
        <v>39103</v>
      </c>
      <c r="BJ11" s="46">
        <f t="shared" si="1"/>
        <v>39103</v>
      </c>
      <c r="BK11" s="46">
        <f t="shared" ref="BK11" si="2">BK13+BK35</f>
        <v>39103</v>
      </c>
    </row>
    <row r="12" spans="1:63" x14ac:dyDescent="0.25">
      <c r="A12" s="20"/>
      <c r="B12" s="11"/>
      <c r="C12" s="11"/>
      <c r="D12" s="11"/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22"/>
      <c r="AL12" s="2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22"/>
      <c r="AZ12" s="22"/>
      <c r="BA12" s="22"/>
      <c r="BB12" s="22"/>
      <c r="BC12" s="22"/>
      <c r="BD12" s="22"/>
      <c r="BE12" s="9"/>
      <c r="BF12" s="9"/>
      <c r="BG12" s="9"/>
      <c r="BH12" s="9"/>
      <c r="BI12" s="9"/>
      <c r="BJ12" s="47"/>
      <c r="BK12" s="47"/>
    </row>
    <row r="13" spans="1:63" ht="18.75" x14ac:dyDescent="0.3">
      <c r="A13" s="19" t="s">
        <v>15</v>
      </c>
      <c r="B13" s="15" t="s">
        <v>58</v>
      </c>
      <c r="C13" s="16" t="s">
        <v>9</v>
      </c>
      <c r="D13" s="16" t="s">
        <v>16</v>
      </c>
      <c r="E13" s="11"/>
      <c r="F13" s="11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2"/>
      <c r="AL13" s="2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25">
        <f>AY14</f>
        <v>4420</v>
      </c>
      <c r="AZ13" s="25">
        <f t="shared" ref="AZ13:BK15" si="3">AZ14</f>
        <v>0</v>
      </c>
      <c r="BA13" s="25">
        <f t="shared" si="3"/>
        <v>0</v>
      </c>
      <c r="BB13" s="25">
        <f t="shared" si="3"/>
        <v>0</v>
      </c>
      <c r="BC13" s="25">
        <f t="shared" si="3"/>
        <v>4420</v>
      </c>
      <c r="BD13" s="25">
        <f t="shared" si="3"/>
        <v>0</v>
      </c>
      <c r="BE13" s="12">
        <f>BE14</f>
        <v>0</v>
      </c>
      <c r="BF13" s="12">
        <f t="shared" si="3"/>
        <v>0</v>
      </c>
      <c r="BG13" s="12">
        <f t="shared" si="3"/>
        <v>7347</v>
      </c>
      <c r="BH13" s="12">
        <f t="shared" si="3"/>
        <v>0</v>
      </c>
      <c r="BI13" s="12">
        <f>BI14+BI24</f>
        <v>37872</v>
      </c>
      <c r="BJ13" s="48">
        <f t="shared" ref="BJ13" si="4">BJ14+BJ24</f>
        <v>37872</v>
      </c>
      <c r="BK13" s="48">
        <f t="shared" ref="BK13" si="5">BK14+BK24</f>
        <v>37872</v>
      </c>
    </row>
    <row r="14" spans="1:63" ht="49.5" x14ac:dyDescent="0.25">
      <c r="A14" s="20" t="s">
        <v>32</v>
      </c>
      <c r="B14" s="13" t="s">
        <v>58</v>
      </c>
      <c r="C14" s="14" t="s">
        <v>9</v>
      </c>
      <c r="D14" s="14" t="s">
        <v>16</v>
      </c>
      <c r="E14" s="13" t="s">
        <v>25</v>
      </c>
      <c r="F14" s="14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22"/>
      <c r="AL14" s="22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22">
        <f>AY15</f>
        <v>4420</v>
      </c>
      <c r="AZ14" s="22">
        <f t="shared" si="3"/>
        <v>0</v>
      </c>
      <c r="BA14" s="22">
        <f t="shared" si="3"/>
        <v>0</v>
      </c>
      <c r="BB14" s="22">
        <f t="shared" si="3"/>
        <v>0</v>
      </c>
      <c r="BC14" s="22">
        <f t="shared" si="3"/>
        <v>4420</v>
      </c>
      <c r="BD14" s="22">
        <f t="shared" si="3"/>
        <v>0</v>
      </c>
      <c r="BE14" s="9">
        <f>BE15</f>
        <v>0</v>
      </c>
      <c r="BF14" s="9">
        <f t="shared" si="3"/>
        <v>0</v>
      </c>
      <c r="BG14" s="9">
        <f t="shared" si="3"/>
        <v>7347</v>
      </c>
      <c r="BH14" s="9">
        <f t="shared" si="3"/>
        <v>0</v>
      </c>
      <c r="BI14" s="9">
        <f>BI15</f>
        <v>37872</v>
      </c>
      <c r="BJ14" s="47">
        <f>BJ15</f>
        <v>37872</v>
      </c>
      <c r="BK14" s="47">
        <f>BK15</f>
        <v>37872</v>
      </c>
    </row>
    <row r="15" spans="1:63" ht="21" customHeight="1" x14ac:dyDescent="0.25">
      <c r="A15" s="20" t="s">
        <v>24</v>
      </c>
      <c r="B15" s="13" t="s">
        <v>58</v>
      </c>
      <c r="C15" s="14" t="s">
        <v>9</v>
      </c>
      <c r="D15" s="14" t="s">
        <v>16</v>
      </c>
      <c r="E15" s="13" t="s">
        <v>33</v>
      </c>
      <c r="F15" s="14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22"/>
      <c r="AL15" s="22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22">
        <f>AY16</f>
        <v>4420</v>
      </c>
      <c r="AZ15" s="22">
        <f t="shared" si="3"/>
        <v>0</v>
      </c>
      <c r="BA15" s="22">
        <f t="shared" si="3"/>
        <v>0</v>
      </c>
      <c r="BB15" s="22">
        <f t="shared" si="3"/>
        <v>0</v>
      </c>
      <c r="BC15" s="22">
        <f t="shared" si="3"/>
        <v>4420</v>
      </c>
      <c r="BD15" s="22">
        <f t="shared" si="3"/>
        <v>0</v>
      </c>
      <c r="BE15" s="9">
        <f>BE16</f>
        <v>0</v>
      </c>
      <c r="BF15" s="9">
        <f t="shared" si="3"/>
        <v>0</v>
      </c>
      <c r="BG15" s="9">
        <f t="shared" si="3"/>
        <v>7347</v>
      </c>
      <c r="BH15" s="9">
        <f t="shared" si="3"/>
        <v>0</v>
      </c>
      <c r="BI15" s="9">
        <f t="shared" si="3"/>
        <v>37872</v>
      </c>
      <c r="BJ15" s="47">
        <f t="shared" si="3"/>
        <v>37872</v>
      </c>
      <c r="BK15" s="47">
        <f t="shared" si="3"/>
        <v>37872</v>
      </c>
    </row>
    <row r="16" spans="1:63" ht="33" x14ac:dyDescent="0.25">
      <c r="A16" s="20" t="s">
        <v>34</v>
      </c>
      <c r="B16" s="13" t="s">
        <v>58</v>
      </c>
      <c r="C16" s="14" t="s">
        <v>9</v>
      </c>
      <c r="D16" s="14" t="s">
        <v>16</v>
      </c>
      <c r="E16" s="13" t="s">
        <v>35</v>
      </c>
      <c r="F16" s="14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2"/>
      <c r="AL16" s="22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22">
        <f>AY17+AY19+AY21</f>
        <v>4420</v>
      </c>
      <c r="AZ16" s="22">
        <f t="shared" ref="AZ16:BD16" si="6">AZ17+AZ19+AZ21</f>
        <v>0</v>
      </c>
      <c r="BA16" s="22">
        <f t="shared" si="6"/>
        <v>0</v>
      </c>
      <c r="BB16" s="22">
        <f t="shared" si="6"/>
        <v>0</v>
      </c>
      <c r="BC16" s="22">
        <f t="shared" si="6"/>
        <v>4420</v>
      </c>
      <c r="BD16" s="22">
        <f t="shared" si="6"/>
        <v>0</v>
      </c>
      <c r="BE16" s="9">
        <f>BE17+BE19+BE21</f>
        <v>0</v>
      </c>
      <c r="BF16" s="9">
        <f t="shared" ref="BF16:BH16" si="7">BF17+BF19+BF21</f>
        <v>0</v>
      </c>
      <c r="BG16" s="9">
        <f t="shared" si="7"/>
        <v>7347</v>
      </c>
      <c r="BH16" s="9">
        <f t="shared" si="7"/>
        <v>0</v>
      </c>
      <c r="BI16" s="9">
        <f>BI17+BI19+BI21</f>
        <v>37872</v>
      </c>
      <c r="BJ16" s="47">
        <f>BJ17+BJ19+BJ21</f>
        <v>37872</v>
      </c>
      <c r="BK16" s="47">
        <f>BK17+BK19+BK21</f>
        <v>37872</v>
      </c>
    </row>
    <row r="17" spans="1:63" ht="66" x14ac:dyDescent="0.25">
      <c r="A17" s="20" t="s">
        <v>40</v>
      </c>
      <c r="B17" s="13" t="s">
        <v>58</v>
      </c>
      <c r="C17" s="14" t="s">
        <v>9</v>
      </c>
      <c r="D17" s="14" t="s">
        <v>16</v>
      </c>
      <c r="E17" s="13" t="s">
        <v>35</v>
      </c>
      <c r="F17" s="14" t="s">
        <v>21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2"/>
      <c r="AL17" s="22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22">
        <f>AY18</f>
        <v>2237</v>
      </c>
      <c r="AZ17" s="22">
        <f t="shared" ref="AZ17:BK17" si="8">AZ18</f>
        <v>0</v>
      </c>
      <c r="BA17" s="22">
        <f t="shared" si="8"/>
        <v>0</v>
      </c>
      <c r="BB17" s="22">
        <f t="shared" si="8"/>
        <v>0</v>
      </c>
      <c r="BC17" s="22">
        <f t="shared" si="8"/>
        <v>2237</v>
      </c>
      <c r="BD17" s="22">
        <f t="shared" si="8"/>
        <v>0</v>
      </c>
      <c r="BE17" s="9">
        <f>BE18</f>
        <v>0</v>
      </c>
      <c r="BF17" s="9">
        <f t="shared" si="8"/>
        <v>0</v>
      </c>
      <c r="BG17" s="9">
        <f t="shared" si="8"/>
        <v>7063</v>
      </c>
      <c r="BH17" s="9">
        <f t="shared" si="8"/>
        <v>0</v>
      </c>
      <c r="BI17" s="9">
        <f t="shared" si="8"/>
        <v>34427</v>
      </c>
      <c r="BJ17" s="47">
        <f t="shared" si="8"/>
        <v>34427</v>
      </c>
      <c r="BK17" s="47">
        <f t="shared" si="8"/>
        <v>34427</v>
      </c>
    </row>
    <row r="18" spans="1:63" x14ac:dyDescent="0.25">
      <c r="A18" s="20" t="s">
        <v>22</v>
      </c>
      <c r="B18" s="13" t="s">
        <v>58</v>
      </c>
      <c r="C18" s="14" t="s">
        <v>9</v>
      </c>
      <c r="D18" s="14" t="s">
        <v>16</v>
      </c>
      <c r="E18" s="13" t="s">
        <v>35</v>
      </c>
      <c r="F18" s="14" t="s">
        <v>23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22"/>
      <c r="AL18" s="22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22">
        <v>2237</v>
      </c>
      <c r="AZ18" s="22"/>
      <c r="BA18" s="22"/>
      <c r="BB18" s="22"/>
      <c r="BC18" s="22">
        <f>AW18+AY18+AZ18+BA18+BB18</f>
        <v>2237</v>
      </c>
      <c r="BD18" s="22">
        <f>AX18+AZ18</f>
        <v>0</v>
      </c>
      <c r="BE18" s="9"/>
      <c r="BF18" s="9"/>
      <c r="BG18" s="9">
        <v>7063</v>
      </c>
      <c r="BH18" s="9"/>
      <c r="BI18" s="9">
        <f>26230+7922+275</f>
        <v>34427</v>
      </c>
      <c r="BJ18" s="50">
        <v>34427</v>
      </c>
      <c r="BK18" s="50">
        <v>34427</v>
      </c>
    </row>
    <row r="19" spans="1:63" ht="33" x14ac:dyDescent="0.25">
      <c r="A19" s="20" t="s">
        <v>31</v>
      </c>
      <c r="B19" s="13" t="s">
        <v>58</v>
      </c>
      <c r="C19" s="14" t="s">
        <v>9</v>
      </c>
      <c r="D19" s="14" t="s">
        <v>16</v>
      </c>
      <c r="E19" s="13" t="s">
        <v>35</v>
      </c>
      <c r="F19" s="14" t="s">
        <v>10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2"/>
      <c r="AL19" s="22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22">
        <f>AY20</f>
        <v>2043</v>
      </c>
      <c r="AZ19" s="22">
        <f t="shared" ref="AZ19:BK19" si="9">AZ20</f>
        <v>0</v>
      </c>
      <c r="BA19" s="22">
        <f t="shared" si="9"/>
        <v>0</v>
      </c>
      <c r="BB19" s="22">
        <f t="shared" si="9"/>
        <v>0</v>
      </c>
      <c r="BC19" s="22">
        <f t="shared" si="9"/>
        <v>2043</v>
      </c>
      <c r="BD19" s="22">
        <f t="shared" si="9"/>
        <v>0</v>
      </c>
      <c r="BE19" s="9">
        <f>BE20</f>
        <v>0</v>
      </c>
      <c r="BF19" s="9">
        <f t="shared" si="9"/>
        <v>0</v>
      </c>
      <c r="BG19" s="9">
        <f t="shared" si="9"/>
        <v>278</v>
      </c>
      <c r="BH19" s="9">
        <f t="shared" si="9"/>
        <v>0</v>
      </c>
      <c r="BI19" s="9">
        <f t="shared" si="9"/>
        <v>3223</v>
      </c>
      <c r="BJ19" s="47">
        <f t="shared" si="9"/>
        <v>3223</v>
      </c>
      <c r="BK19" s="47">
        <f t="shared" si="9"/>
        <v>3223</v>
      </c>
    </row>
    <row r="20" spans="1:63" ht="33" x14ac:dyDescent="0.25">
      <c r="A20" s="20" t="s">
        <v>13</v>
      </c>
      <c r="B20" s="13" t="s">
        <v>58</v>
      </c>
      <c r="C20" s="14" t="s">
        <v>9</v>
      </c>
      <c r="D20" s="14" t="s">
        <v>16</v>
      </c>
      <c r="E20" s="13" t="s">
        <v>35</v>
      </c>
      <c r="F20" s="14" t="s">
        <v>14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22"/>
      <c r="AL20" s="22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22">
        <v>2043</v>
      </c>
      <c r="AZ20" s="22"/>
      <c r="BA20" s="22"/>
      <c r="BB20" s="22"/>
      <c r="BC20" s="22">
        <f>AW20+AY20+AZ20+BA20+BB20</f>
        <v>2043</v>
      </c>
      <c r="BD20" s="22">
        <f>AX20+AZ20</f>
        <v>0</v>
      </c>
      <c r="BE20" s="9"/>
      <c r="BF20" s="9"/>
      <c r="BG20" s="9">
        <v>278</v>
      </c>
      <c r="BH20" s="9"/>
      <c r="BI20" s="9">
        <v>3223</v>
      </c>
      <c r="BJ20" s="50">
        <v>3223</v>
      </c>
      <c r="BK20" s="50">
        <v>3223</v>
      </c>
    </row>
    <row r="21" spans="1:63" x14ac:dyDescent="0.25">
      <c r="A21" s="20" t="s">
        <v>17</v>
      </c>
      <c r="B21" s="13" t="s">
        <v>58</v>
      </c>
      <c r="C21" s="14" t="s">
        <v>9</v>
      </c>
      <c r="D21" s="14" t="s">
        <v>16</v>
      </c>
      <c r="E21" s="13" t="s">
        <v>35</v>
      </c>
      <c r="F21" s="14" t="s">
        <v>18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22"/>
      <c r="AL21" s="22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22">
        <f>AY22+AY23</f>
        <v>140</v>
      </c>
      <c r="AZ21" s="22">
        <f t="shared" ref="AZ21:BD21" si="10">AZ22+AZ23</f>
        <v>0</v>
      </c>
      <c r="BA21" s="22">
        <f t="shared" si="10"/>
        <v>0</v>
      </c>
      <c r="BB21" s="22">
        <f t="shared" si="10"/>
        <v>0</v>
      </c>
      <c r="BC21" s="22">
        <f t="shared" si="10"/>
        <v>140</v>
      </c>
      <c r="BD21" s="22">
        <f t="shared" si="10"/>
        <v>0</v>
      </c>
      <c r="BE21" s="9">
        <f>BE22+BE23</f>
        <v>0</v>
      </c>
      <c r="BF21" s="9">
        <f t="shared" ref="BF21:BI21" si="11">BF22+BF23</f>
        <v>0</v>
      </c>
      <c r="BG21" s="9">
        <f t="shared" si="11"/>
        <v>6</v>
      </c>
      <c r="BH21" s="9">
        <f t="shared" si="11"/>
        <v>0</v>
      </c>
      <c r="BI21" s="9">
        <f t="shared" si="11"/>
        <v>222</v>
      </c>
      <c r="BJ21" s="47">
        <f t="shared" ref="BJ21:BK21" si="12">BJ22+BJ23</f>
        <v>222</v>
      </c>
      <c r="BK21" s="47">
        <f t="shared" si="12"/>
        <v>222</v>
      </c>
    </row>
    <row r="22" spans="1:63" hidden="1" x14ac:dyDescent="0.25">
      <c r="A22" s="20" t="s">
        <v>30</v>
      </c>
      <c r="B22" s="13" t="s">
        <v>58</v>
      </c>
      <c r="C22" s="14" t="s">
        <v>9</v>
      </c>
      <c r="D22" s="14" t="s">
        <v>16</v>
      </c>
      <c r="E22" s="13" t="s">
        <v>35</v>
      </c>
      <c r="F22" s="14">
        <v>830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22"/>
      <c r="AL22" s="22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22">
        <v>9</v>
      </c>
      <c r="AZ22" s="22"/>
      <c r="BA22" s="22"/>
      <c r="BB22" s="22"/>
      <c r="BC22" s="22">
        <f>AW22+AY22+AZ22+BA22+BB22</f>
        <v>9</v>
      </c>
      <c r="BD22" s="22">
        <f>AX22+AZ22</f>
        <v>0</v>
      </c>
      <c r="BE22" s="9"/>
      <c r="BF22" s="9"/>
      <c r="BG22" s="9"/>
      <c r="BH22" s="9"/>
      <c r="BI22" s="9"/>
      <c r="BJ22" s="47"/>
      <c r="BK22" s="47"/>
    </row>
    <row r="23" spans="1:63" x14ac:dyDescent="0.25">
      <c r="A23" s="20" t="s">
        <v>19</v>
      </c>
      <c r="B23" s="13" t="s">
        <v>58</v>
      </c>
      <c r="C23" s="14" t="s">
        <v>9</v>
      </c>
      <c r="D23" s="14" t="s">
        <v>16</v>
      </c>
      <c r="E23" s="13" t="s">
        <v>35</v>
      </c>
      <c r="F23" s="14" t="s">
        <v>20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22"/>
      <c r="AL23" s="22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22">
        <v>131</v>
      </c>
      <c r="AZ23" s="22"/>
      <c r="BA23" s="22"/>
      <c r="BB23" s="22"/>
      <c r="BC23" s="22">
        <f>AW23+AY23+AZ23+BA23+BB23</f>
        <v>131</v>
      </c>
      <c r="BD23" s="22">
        <f>AX23+AZ23</f>
        <v>0</v>
      </c>
      <c r="BE23" s="9"/>
      <c r="BF23" s="9"/>
      <c r="BG23" s="9">
        <v>6</v>
      </c>
      <c r="BH23" s="9"/>
      <c r="BI23" s="9">
        <v>222</v>
      </c>
      <c r="BJ23" s="50">
        <v>222</v>
      </c>
      <c r="BK23" s="50">
        <v>222</v>
      </c>
    </row>
    <row r="24" spans="1:63" x14ac:dyDescent="0.25">
      <c r="A24" s="20" t="s">
        <v>66</v>
      </c>
      <c r="B24" s="13" t="s">
        <v>58</v>
      </c>
      <c r="C24" s="14" t="s">
        <v>9</v>
      </c>
      <c r="D24" s="14" t="s">
        <v>16</v>
      </c>
      <c r="E24" s="13" t="s">
        <v>67</v>
      </c>
      <c r="F24" s="1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22"/>
      <c r="AL24" s="22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22">
        <f>AY25</f>
        <v>4420</v>
      </c>
      <c r="AZ24" s="22">
        <f t="shared" ref="AZ24:BH25" si="13">AZ25</f>
        <v>0</v>
      </c>
      <c r="BA24" s="22">
        <f t="shared" si="13"/>
        <v>0</v>
      </c>
      <c r="BB24" s="22">
        <f t="shared" si="13"/>
        <v>0</v>
      </c>
      <c r="BC24" s="22">
        <f t="shared" si="13"/>
        <v>4420</v>
      </c>
      <c r="BD24" s="22">
        <f t="shared" si="13"/>
        <v>0</v>
      </c>
      <c r="BE24" s="9">
        <f>BE25</f>
        <v>0</v>
      </c>
      <c r="BF24" s="9">
        <f t="shared" si="13"/>
        <v>0</v>
      </c>
      <c r="BG24" s="9">
        <f t="shared" si="13"/>
        <v>7347</v>
      </c>
      <c r="BH24" s="9">
        <f t="shared" si="13"/>
        <v>0</v>
      </c>
      <c r="BI24" s="9"/>
      <c r="BJ24" s="47"/>
      <c r="BK24" s="47"/>
    </row>
    <row r="25" spans="1:63" ht="21" customHeight="1" x14ac:dyDescent="0.25">
      <c r="A25" s="20" t="s">
        <v>24</v>
      </c>
      <c r="B25" s="13" t="s">
        <v>58</v>
      </c>
      <c r="C25" s="14" t="s">
        <v>9</v>
      </c>
      <c r="D25" s="14" t="s">
        <v>16</v>
      </c>
      <c r="E25" s="13" t="s">
        <v>72</v>
      </c>
      <c r="F25" s="14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22"/>
      <c r="AL25" s="22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22">
        <f>AY26</f>
        <v>4420</v>
      </c>
      <c r="AZ25" s="22">
        <f t="shared" si="13"/>
        <v>0</v>
      </c>
      <c r="BA25" s="22">
        <f t="shared" si="13"/>
        <v>0</v>
      </c>
      <c r="BB25" s="22">
        <f t="shared" si="13"/>
        <v>0</v>
      </c>
      <c r="BC25" s="22">
        <f t="shared" si="13"/>
        <v>4420</v>
      </c>
      <c r="BD25" s="22">
        <f t="shared" si="13"/>
        <v>0</v>
      </c>
      <c r="BE25" s="9">
        <f>BE26</f>
        <v>0</v>
      </c>
      <c r="BF25" s="9">
        <f t="shared" si="13"/>
        <v>0</v>
      </c>
      <c r="BG25" s="9">
        <f t="shared" si="13"/>
        <v>7347</v>
      </c>
      <c r="BH25" s="9">
        <f t="shared" si="13"/>
        <v>0</v>
      </c>
      <c r="BI25" s="9"/>
      <c r="BJ25" s="47"/>
      <c r="BK25" s="47"/>
    </row>
    <row r="26" spans="1:63" ht="33" x14ac:dyDescent="0.25">
      <c r="A26" s="20" t="s">
        <v>34</v>
      </c>
      <c r="B26" s="13" t="s">
        <v>58</v>
      </c>
      <c r="C26" s="14" t="s">
        <v>9</v>
      </c>
      <c r="D26" s="14" t="s">
        <v>16</v>
      </c>
      <c r="E26" s="13" t="s">
        <v>73</v>
      </c>
      <c r="F26" s="14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22"/>
      <c r="AL26" s="22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22">
        <f>AY27+AY29+AY31</f>
        <v>4420</v>
      </c>
      <c r="AZ26" s="22">
        <f t="shared" ref="AZ26:BD26" si="14">AZ27+AZ29+AZ31</f>
        <v>0</v>
      </c>
      <c r="BA26" s="22">
        <f t="shared" si="14"/>
        <v>0</v>
      </c>
      <c r="BB26" s="22">
        <f t="shared" si="14"/>
        <v>0</v>
      </c>
      <c r="BC26" s="22">
        <f t="shared" si="14"/>
        <v>4420</v>
      </c>
      <c r="BD26" s="22">
        <f t="shared" si="14"/>
        <v>0</v>
      </c>
      <c r="BE26" s="9">
        <f>BE27+BE29+BE31</f>
        <v>0</v>
      </c>
      <c r="BF26" s="9">
        <f t="shared" ref="BF26:BH26" si="15">BF27+BF29+BF31</f>
        <v>0</v>
      </c>
      <c r="BG26" s="9">
        <f t="shared" si="15"/>
        <v>7347</v>
      </c>
      <c r="BH26" s="9">
        <f t="shared" si="15"/>
        <v>0</v>
      </c>
      <c r="BI26" s="9"/>
      <c r="BJ26" s="47"/>
      <c r="BK26" s="47"/>
    </row>
    <row r="27" spans="1:63" ht="66" x14ac:dyDescent="0.25">
      <c r="A27" s="20" t="s">
        <v>40</v>
      </c>
      <c r="B27" s="13" t="s">
        <v>58</v>
      </c>
      <c r="C27" s="14" t="s">
        <v>9</v>
      </c>
      <c r="D27" s="14" t="s">
        <v>16</v>
      </c>
      <c r="E27" s="13" t="s">
        <v>73</v>
      </c>
      <c r="F27" s="14" t="s">
        <v>21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22"/>
      <c r="AL27" s="22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22">
        <f>AY28</f>
        <v>2237</v>
      </c>
      <c r="AZ27" s="22">
        <f t="shared" ref="AZ27:BH27" si="16">AZ28</f>
        <v>0</v>
      </c>
      <c r="BA27" s="22">
        <f t="shared" si="16"/>
        <v>0</v>
      </c>
      <c r="BB27" s="22">
        <f t="shared" si="16"/>
        <v>0</v>
      </c>
      <c r="BC27" s="22">
        <f t="shared" si="16"/>
        <v>2237</v>
      </c>
      <c r="BD27" s="22">
        <f t="shared" si="16"/>
        <v>0</v>
      </c>
      <c r="BE27" s="9">
        <f>BE28</f>
        <v>0</v>
      </c>
      <c r="BF27" s="9">
        <f t="shared" si="16"/>
        <v>0</v>
      </c>
      <c r="BG27" s="9">
        <f t="shared" si="16"/>
        <v>7063</v>
      </c>
      <c r="BH27" s="9">
        <f t="shared" si="16"/>
        <v>0</v>
      </c>
      <c r="BI27" s="9"/>
      <c r="BJ27" s="47"/>
      <c r="BK27" s="47"/>
    </row>
    <row r="28" spans="1:63" x14ac:dyDescent="0.25">
      <c r="A28" s="20" t="s">
        <v>22</v>
      </c>
      <c r="B28" s="13" t="s">
        <v>58</v>
      </c>
      <c r="C28" s="14" t="s">
        <v>9</v>
      </c>
      <c r="D28" s="14" t="s">
        <v>16</v>
      </c>
      <c r="E28" s="13" t="s">
        <v>73</v>
      </c>
      <c r="F28" s="14" t="s">
        <v>23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22"/>
      <c r="AL28" s="22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22">
        <v>2237</v>
      </c>
      <c r="AZ28" s="22"/>
      <c r="BA28" s="22"/>
      <c r="BB28" s="22"/>
      <c r="BC28" s="22">
        <f>AW28+AY28+AZ28+BA28+BB28</f>
        <v>2237</v>
      </c>
      <c r="BD28" s="22">
        <f>AX28+AZ28</f>
        <v>0</v>
      </c>
      <c r="BE28" s="9"/>
      <c r="BF28" s="9"/>
      <c r="BG28" s="9">
        <v>7063</v>
      </c>
      <c r="BH28" s="9"/>
      <c r="BI28" s="9"/>
      <c r="BJ28" s="47"/>
      <c r="BK28" s="47"/>
    </row>
    <row r="29" spans="1:63" ht="33" x14ac:dyDescent="0.25">
      <c r="A29" s="20" t="s">
        <v>31</v>
      </c>
      <c r="B29" s="13" t="s">
        <v>58</v>
      </c>
      <c r="C29" s="14" t="s">
        <v>9</v>
      </c>
      <c r="D29" s="14" t="s">
        <v>16</v>
      </c>
      <c r="E29" s="13" t="s">
        <v>73</v>
      </c>
      <c r="F29" s="14" t="s">
        <v>10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22"/>
      <c r="AL29" s="22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22">
        <f>AY30</f>
        <v>2043</v>
      </c>
      <c r="AZ29" s="22">
        <f t="shared" ref="AZ29:BH29" si="17">AZ30</f>
        <v>0</v>
      </c>
      <c r="BA29" s="22">
        <f t="shared" si="17"/>
        <v>0</v>
      </c>
      <c r="BB29" s="22">
        <f t="shared" si="17"/>
        <v>0</v>
      </c>
      <c r="BC29" s="22">
        <f t="shared" si="17"/>
        <v>2043</v>
      </c>
      <c r="BD29" s="22">
        <f t="shared" si="17"/>
        <v>0</v>
      </c>
      <c r="BE29" s="9">
        <f>BE30</f>
        <v>0</v>
      </c>
      <c r="BF29" s="9">
        <f t="shared" si="17"/>
        <v>0</v>
      </c>
      <c r="BG29" s="9">
        <f t="shared" si="17"/>
        <v>278</v>
      </c>
      <c r="BH29" s="9">
        <f t="shared" si="17"/>
        <v>0</v>
      </c>
      <c r="BI29" s="9"/>
      <c r="BJ29" s="47"/>
      <c r="BK29" s="47"/>
    </row>
    <row r="30" spans="1:63" ht="33" x14ac:dyDescent="0.25">
      <c r="A30" s="20" t="s">
        <v>13</v>
      </c>
      <c r="B30" s="13" t="s">
        <v>58</v>
      </c>
      <c r="C30" s="14" t="s">
        <v>9</v>
      </c>
      <c r="D30" s="14" t="s">
        <v>16</v>
      </c>
      <c r="E30" s="13" t="s">
        <v>73</v>
      </c>
      <c r="F30" s="14" t="s">
        <v>14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22"/>
      <c r="AL30" s="22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2">
        <v>2043</v>
      </c>
      <c r="AZ30" s="22"/>
      <c r="BA30" s="22"/>
      <c r="BB30" s="22"/>
      <c r="BC30" s="22">
        <f>AW30+AY30+AZ30+BA30+BB30</f>
        <v>2043</v>
      </c>
      <c r="BD30" s="22">
        <f>AX30+AZ30</f>
        <v>0</v>
      </c>
      <c r="BE30" s="9"/>
      <c r="BF30" s="9"/>
      <c r="BG30" s="9">
        <v>278</v>
      </c>
      <c r="BH30" s="9"/>
      <c r="BI30" s="9"/>
      <c r="BJ30" s="47"/>
      <c r="BK30" s="47"/>
    </row>
    <row r="31" spans="1:63" x14ac:dyDescent="0.25">
      <c r="A31" s="20" t="s">
        <v>17</v>
      </c>
      <c r="B31" s="13" t="s">
        <v>58</v>
      </c>
      <c r="C31" s="14" t="s">
        <v>9</v>
      </c>
      <c r="D31" s="14" t="s">
        <v>16</v>
      </c>
      <c r="E31" s="13" t="s">
        <v>73</v>
      </c>
      <c r="F31" s="14" t="s">
        <v>18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22"/>
      <c r="AL31" s="22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22">
        <f>AY32+AY33</f>
        <v>140</v>
      </c>
      <c r="AZ31" s="22">
        <f t="shared" ref="AZ31:BD31" si="18">AZ32+AZ33</f>
        <v>0</v>
      </c>
      <c r="BA31" s="22">
        <f t="shared" si="18"/>
        <v>0</v>
      </c>
      <c r="BB31" s="22">
        <f t="shared" si="18"/>
        <v>0</v>
      </c>
      <c r="BC31" s="22">
        <f t="shared" si="18"/>
        <v>140</v>
      </c>
      <c r="BD31" s="22">
        <f t="shared" si="18"/>
        <v>0</v>
      </c>
      <c r="BE31" s="9">
        <f>BE32+BE33</f>
        <v>0</v>
      </c>
      <c r="BF31" s="9">
        <f t="shared" ref="BF31:BH31" si="19">BF32+BF33</f>
        <v>0</v>
      </c>
      <c r="BG31" s="9">
        <f t="shared" si="19"/>
        <v>6</v>
      </c>
      <c r="BH31" s="9">
        <f t="shared" si="19"/>
        <v>0</v>
      </c>
      <c r="BI31" s="9"/>
      <c r="BJ31" s="47"/>
      <c r="BK31" s="47"/>
    </row>
    <row r="32" spans="1:63" hidden="1" x14ac:dyDescent="0.25">
      <c r="A32" s="20" t="s">
        <v>30</v>
      </c>
      <c r="B32" s="13" t="s">
        <v>58</v>
      </c>
      <c r="C32" s="14" t="s">
        <v>9</v>
      </c>
      <c r="D32" s="14" t="s">
        <v>16</v>
      </c>
      <c r="E32" s="13" t="s">
        <v>35</v>
      </c>
      <c r="F32" s="14">
        <v>830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22"/>
      <c r="AL32" s="22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22">
        <v>9</v>
      </c>
      <c r="AZ32" s="22"/>
      <c r="BA32" s="22"/>
      <c r="BB32" s="22"/>
      <c r="BC32" s="22">
        <f>AW32+AY32+AZ32+BA32+BB32</f>
        <v>9</v>
      </c>
      <c r="BD32" s="22">
        <f>AX32+AZ32</f>
        <v>0</v>
      </c>
      <c r="BE32" s="9"/>
      <c r="BF32" s="9"/>
      <c r="BG32" s="9"/>
      <c r="BH32" s="9"/>
      <c r="BI32" s="9"/>
      <c r="BJ32" s="47"/>
      <c r="BK32" s="47"/>
    </row>
    <row r="33" spans="1:63" x14ac:dyDescent="0.25">
      <c r="A33" s="20" t="s">
        <v>19</v>
      </c>
      <c r="B33" s="13" t="s">
        <v>58</v>
      </c>
      <c r="C33" s="14" t="s">
        <v>9</v>
      </c>
      <c r="D33" s="14" t="s">
        <v>16</v>
      </c>
      <c r="E33" s="13" t="s">
        <v>73</v>
      </c>
      <c r="F33" s="14" t="s">
        <v>20</v>
      </c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22"/>
      <c r="AL33" s="22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22">
        <v>131</v>
      </c>
      <c r="AZ33" s="22"/>
      <c r="BA33" s="22"/>
      <c r="BB33" s="22"/>
      <c r="BC33" s="22">
        <f>AW33+AY33+AZ33+BA33+BB33</f>
        <v>131</v>
      </c>
      <c r="BD33" s="22">
        <f>AX33+AZ33</f>
        <v>0</v>
      </c>
      <c r="BE33" s="9"/>
      <c r="BF33" s="9"/>
      <c r="BG33" s="9">
        <v>6</v>
      </c>
      <c r="BH33" s="9"/>
      <c r="BI33" s="9"/>
      <c r="BJ33" s="47"/>
      <c r="BK33" s="47"/>
    </row>
    <row r="34" spans="1:63" ht="14.25" customHeight="1" x14ac:dyDescent="0.25">
      <c r="A34" s="20"/>
      <c r="B34" s="11"/>
      <c r="C34" s="11"/>
      <c r="D34" s="11"/>
      <c r="E34" s="11"/>
      <c r="F34" s="11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22"/>
      <c r="AL34" s="22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22"/>
      <c r="AZ34" s="22"/>
      <c r="BA34" s="22"/>
      <c r="BB34" s="22"/>
      <c r="BC34" s="22"/>
      <c r="BD34" s="22"/>
      <c r="BE34" s="9"/>
      <c r="BF34" s="9"/>
      <c r="BG34" s="9"/>
      <c r="BH34" s="9"/>
      <c r="BI34" s="9"/>
      <c r="BJ34" s="47"/>
      <c r="BK34" s="47"/>
    </row>
    <row r="35" spans="1:63" ht="18.75" x14ac:dyDescent="0.3">
      <c r="A35" s="19" t="s">
        <v>11</v>
      </c>
      <c r="B35" s="10" t="s">
        <v>58</v>
      </c>
      <c r="C35" s="10" t="s">
        <v>12</v>
      </c>
      <c r="D35" s="10" t="s">
        <v>8</v>
      </c>
      <c r="E35" s="10"/>
      <c r="F35" s="18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22"/>
      <c r="AL35" s="22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26" t="e">
        <f t="shared" ref="AY35:BH35" si="20">AY36+AY42</f>
        <v>#REF!</v>
      </c>
      <c r="AZ35" s="26" t="e">
        <f t="shared" si="20"/>
        <v>#REF!</v>
      </c>
      <c r="BA35" s="26" t="e">
        <f t="shared" si="20"/>
        <v>#REF!</v>
      </c>
      <c r="BB35" s="26" t="e">
        <f t="shared" si="20"/>
        <v>#REF!</v>
      </c>
      <c r="BC35" s="26" t="e">
        <f t="shared" si="20"/>
        <v>#REF!</v>
      </c>
      <c r="BD35" s="26" t="e">
        <f t="shared" si="20"/>
        <v>#REF!</v>
      </c>
      <c r="BE35" s="17" t="e">
        <f t="shared" si="20"/>
        <v>#REF!</v>
      </c>
      <c r="BF35" s="17" t="e">
        <f t="shared" si="20"/>
        <v>#REF!</v>
      </c>
      <c r="BG35" s="17" t="e">
        <f t="shared" si="20"/>
        <v>#REF!</v>
      </c>
      <c r="BH35" s="17" t="e">
        <f t="shared" si="20"/>
        <v>#REF!</v>
      </c>
      <c r="BI35" s="17">
        <f>BI36+BI45</f>
        <v>1231</v>
      </c>
      <c r="BJ35" s="49">
        <f t="shared" ref="BJ35" si="21">BJ36+BJ45</f>
        <v>1231</v>
      </c>
      <c r="BK35" s="49">
        <f t="shared" ref="BK35" si="22">BK36+BK45</f>
        <v>1231</v>
      </c>
    </row>
    <row r="36" spans="1:63" ht="66" x14ac:dyDescent="0.25">
      <c r="A36" s="43" t="s">
        <v>68</v>
      </c>
      <c r="B36" s="13" t="s">
        <v>58</v>
      </c>
      <c r="C36" s="14" t="s">
        <v>12</v>
      </c>
      <c r="D36" s="14" t="s">
        <v>8</v>
      </c>
      <c r="E36" s="13" t="s">
        <v>25</v>
      </c>
      <c r="F36" s="14"/>
      <c r="G36" s="9" t="e">
        <f t="shared" ref="G36:AR36" si="23">G41</f>
        <v>#REF!</v>
      </c>
      <c r="H36" s="9" t="e">
        <f t="shared" si="23"/>
        <v>#REF!</v>
      </c>
      <c r="I36" s="9" t="e">
        <f t="shared" si="23"/>
        <v>#REF!</v>
      </c>
      <c r="J36" s="9" t="e">
        <f t="shared" si="23"/>
        <v>#REF!</v>
      </c>
      <c r="K36" s="9" t="e">
        <f t="shared" si="23"/>
        <v>#REF!</v>
      </c>
      <c r="L36" s="9" t="e">
        <f t="shared" si="23"/>
        <v>#REF!</v>
      </c>
      <c r="M36" s="9" t="e">
        <f t="shared" si="23"/>
        <v>#REF!</v>
      </c>
      <c r="N36" s="9" t="e">
        <f t="shared" si="23"/>
        <v>#REF!</v>
      </c>
      <c r="O36" s="9" t="e">
        <f t="shared" si="23"/>
        <v>#REF!</v>
      </c>
      <c r="P36" s="9" t="e">
        <f t="shared" si="23"/>
        <v>#REF!</v>
      </c>
      <c r="Q36" s="9" t="e">
        <f t="shared" si="23"/>
        <v>#REF!</v>
      </c>
      <c r="R36" s="9" t="e">
        <f t="shared" si="23"/>
        <v>#REF!</v>
      </c>
      <c r="S36" s="9" t="e">
        <f t="shared" si="23"/>
        <v>#REF!</v>
      </c>
      <c r="T36" s="9" t="e">
        <f t="shared" si="23"/>
        <v>#REF!</v>
      </c>
      <c r="U36" s="9" t="e">
        <f t="shared" si="23"/>
        <v>#REF!</v>
      </c>
      <c r="V36" s="9" t="e">
        <f t="shared" si="23"/>
        <v>#REF!</v>
      </c>
      <c r="W36" s="9" t="e">
        <f t="shared" si="23"/>
        <v>#REF!</v>
      </c>
      <c r="X36" s="9" t="e">
        <f t="shared" si="23"/>
        <v>#REF!</v>
      </c>
      <c r="Y36" s="9" t="e">
        <f t="shared" si="23"/>
        <v>#REF!</v>
      </c>
      <c r="Z36" s="9" t="e">
        <f t="shared" si="23"/>
        <v>#REF!</v>
      </c>
      <c r="AA36" s="9" t="e">
        <f t="shared" si="23"/>
        <v>#REF!</v>
      </c>
      <c r="AB36" s="9" t="e">
        <f t="shared" si="23"/>
        <v>#REF!</v>
      </c>
      <c r="AC36" s="9" t="e">
        <f t="shared" si="23"/>
        <v>#REF!</v>
      </c>
      <c r="AD36" s="9" t="e">
        <f t="shared" si="23"/>
        <v>#REF!</v>
      </c>
      <c r="AE36" s="9" t="e">
        <f t="shared" si="23"/>
        <v>#REF!</v>
      </c>
      <c r="AF36" s="9" t="e">
        <f t="shared" si="23"/>
        <v>#REF!</v>
      </c>
      <c r="AG36" s="9" t="e">
        <f t="shared" si="23"/>
        <v>#REF!</v>
      </c>
      <c r="AH36" s="9" t="e">
        <f t="shared" si="23"/>
        <v>#REF!</v>
      </c>
      <c r="AI36" s="9" t="e">
        <f t="shared" si="23"/>
        <v>#REF!</v>
      </c>
      <c r="AJ36" s="9" t="e">
        <f t="shared" si="23"/>
        <v>#REF!</v>
      </c>
      <c r="AK36" s="9" t="e">
        <f>AK41+AK37</f>
        <v>#REF!</v>
      </c>
      <c r="AL36" s="9" t="e">
        <f t="shared" ref="AL36:AQ36" si="24">AL41+AL37</f>
        <v>#REF!</v>
      </c>
      <c r="AM36" s="9" t="e">
        <f t="shared" si="24"/>
        <v>#REF!</v>
      </c>
      <c r="AN36" s="9" t="e">
        <f t="shared" si="24"/>
        <v>#REF!</v>
      </c>
      <c r="AO36" s="9" t="e">
        <f t="shared" si="24"/>
        <v>#REF!</v>
      </c>
      <c r="AP36" s="9" t="e">
        <f t="shared" si="24"/>
        <v>#REF!</v>
      </c>
      <c r="AQ36" s="9" t="e">
        <f t="shared" si="24"/>
        <v>#REF!</v>
      </c>
      <c r="AR36" s="9" t="e">
        <f t="shared" si="23"/>
        <v>#REF!</v>
      </c>
      <c r="AS36" s="9" t="e">
        <f t="shared" ref="AS36:AW36" si="25">AS41+AS37</f>
        <v>#REF!</v>
      </c>
      <c r="AT36" s="9" t="e">
        <f t="shared" si="25"/>
        <v>#REF!</v>
      </c>
      <c r="AU36" s="9" t="e">
        <f t="shared" si="25"/>
        <v>#REF!</v>
      </c>
      <c r="AV36" s="9" t="e">
        <f t="shared" si="25"/>
        <v>#REF!</v>
      </c>
      <c r="AW36" s="9" t="e">
        <f t="shared" si="25"/>
        <v>#REF!</v>
      </c>
      <c r="AX36" s="9" t="e">
        <f t="shared" ref="AX36" si="26">AX41</f>
        <v>#REF!</v>
      </c>
      <c r="AY36" s="9" t="e">
        <f t="shared" ref="AY36:BC36" si="27">AY41+AY37</f>
        <v>#REF!</v>
      </c>
      <c r="AZ36" s="9" t="e">
        <f t="shared" si="27"/>
        <v>#REF!</v>
      </c>
      <c r="BA36" s="9" t="e">
        <f t="shared" si="27"/>
        <v>#REF!</v>
      </c>
      <c r="BB36" s="9" t="e">
        <f t="shared" si="27"/>
        <v>#REF!</v>
      </c>
      <c r="BC36" s="9" t="e">
        <f t="shared" si="27"/>
        <v>#REF!</v>
      </c>
      <c r="BD36" s="9" t="e">
        <f t="shared" ref="BD36" si="28">BD41</f>
        <v>#REF!</v>
      </c>
      <c r="BE36" s="9" t="e">
        <f t="shared" ref="BE36:BI36" si="29">BE41+BE37</f>
        <v>#REF!</v>
      </c>
      <c r="BF36" s="9" t="e">
        <f t="shared" si="29"/>
        <v>#REF!</v>
      </c>
      <c r="BG36" s="9" t="e">
        <f t="shared" si="29"/>
        <v>#REF!</v>
      </c>
      <c r="BH36" s="9" t="e">
        <f t="shared" si="29"/>
        <v>#REF!</v>
      </c>
      <c r="BI36" s="9">
        <f t="shared" si="29"/>
        <v>1231</v>
      </c>
      <c r="BJ36" s="47">
        <f t="shared" ref="BJ36:BK36" si="30">BJ41+BJ37</f>
        <v>1231</v>
      </c>
      <c r="BK36" s="47">
        <f t="shared" si="30"/>
        <v>1231</v>
      </c>
    </row>
    <row r="37" spans="1:63" x14ac:dyDescent="0.25">
      <c r="A37" s="20" t="s">
        <v>7</v>
      </c>
      <c r="B37" s="13" t="s">
        <v>58</v>
      </c>
      <c r="C37" s="14" t="s">
        <v>12</v>
      </c>
      <c r="D37" s="14" t="s">
        <v>8</v>
      </c>
      <c r="E37" s="13" t="s">
        <v>69</v>
      </c>
      <c r="F37" s="14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>
        <f t="shared" ref="AK37:AP39" si="31">AK38</f>
        <v>0</v>
      </c>
      <c r="AL37" s="9">
        <f t="shared" si="31"/>
        <v>0</v>
      </c>
      <c r="AM37" s="9">
        <f t="shared" si="31"/>
        <v>12</v>
      </c>
      <c r="AN37" s="9">
        <f t="shared" si="31"/>
        <v>0</v>
      </c>
      <c r="AO37" s="9">
        <f t="shared" si="31"/>
        <v>0</v>
      </c>
      <c r="AP37" s="9">
        <f t="shared" si="31"/>
        <v>0</v>
      </c>
      <c r="AQ37" s="9">
        <f>AQ38</f>
        <v>12</v>
      </c>
      <c r="AR37" s="9"/>
      <c r="AS37" s="9">
        <f t="shared" ref="AS37:AV39" si="32">AS38</f>
        <v>0</v>
      </c>
      <c r="AT37" s="9">
        <f t="shared" si="32"/>
        <v>0</v>
      </c>
      <c r="AU37" s="9">
        <f t="shared" si="32"/>
        <v>0</v>
      </c>
      <c r="AV37" s="9">
        <f t="shared" si="32"/>
        <v>0</v>
      </c>
      <c r="AW37" s="9">
        <f>AW38</f>
        <v>12</v>
      </c>
      <c r="AX37" s="9"/>
      <c r="AY37" s="9">
        <f t="shared" ref="AY37:BB39" si="33">AY38</f>
        <v>0</v>
      </c>
      <c r="AZ37" s="9">
        <f t="shared" si="33"/>
        <v>0</v>
      </c>
      <c r="BA37" s="9">
        <f t="shared" si="33"/>
        <v>0</v>
      </c>
      <c r="BB37" s="9">
        <f t="shared" si="33"/>
        <v>0</v>
      </c>
      <c r="BC37" s="9">
        <f>BC38</f>
        <v>12</v>
      </c>
      <c r="BD37" s="9"/>
      <c r="BE37" s="9">
        <f t="shared" ref="BE37:BH39" si="34">BE38</f>
        <v>0</v>
      </c>
      <c r="BF37" s="9">
        <f t="shared" si="34"/>
        <v>0</v>
      </c>
      <c r="BG37" s="9">
        <f t="shared" si="34"/>
        <v>0</v>
      </c>
      <c r="BH37" s="9">
        <f t="shared" si="34"/>
        <v>0</v>
      </c>
      <c r="BI37" s="9">
        <f t="shared" ref="BI37:BK39" si="35">BI38</f>
        <v>231</v>
      </c>
      <c r="BJ37" s="47">
        <f t="shared" si="35"/>
        <v>231</v>
      </c>
      <c r="BK37" s="47">
        <f t="shared" si="35"/>
        <v>231</v>
      </c>
    </row>
    <row r="38" spans="1:63" x14ac:dyDescent="0.25">
      <c r="A38" s="20" t="s">
        <v>36</v>
      </c>
      <c r="B38" s="13" t="s">
        <v>58</v>
      </c>
      <c r="C38" s="14" t="s">
        <v>12</v>
      </c>
      <c r="D38" s="14" t="s">
        <v>8</v>
      </c>
      <c r="E38" s="13" t="s">
        <v>70</v>
      </c>
      <c r="F38" s="14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>
        <f t="shared" si="31"/>
        <v>0</v>
      </c>
      <c r="AL38" s="9">
        <f t="shared" si="31"/>
        <v>0</v>
      </c>
      <c r="AM38" s="9">
        <f t="shared" si="31"/>
        <v>12</v>
      </c>
      <c r="AN38" s="9">
        <f t="shared" si="31"/>
        <v>0</v>
      </c>
      <c r="AO38" s="9">
        <f t="shared" si="31"/>
        <v>0</v>
      </c>
      <c r="AP38" s="9">
        <f t="shared" si="31"/>
        <v>0</v>
      </c>
      <c r="AQ38" s="9">
        <f>AQ39</f>
        <v>12</v>
      </c>
      <c r="AR38" s="9"/>
      <c r="AS38" s="9">
        <f t="shared" si="32"/>
        <v>0</v>
      </c>
      <c r="AT38" s="9">
        <f t="shared" si="32"/>
        <v>0</v>
      </c>
      <c r="AU38" s="9">
        <f t="shared" si="32"/>
        <v>0</v>
      </c>
      <c r="AV38" s="9">
        <f t="shared" si="32"/>
        <v>0</v>
      </c>
      <c r="AW38" s="9">
        <f>AW39</f>
        <v>12</v>
      </c>
      <c r="AX38" s="9"/>
      <c r="AY38" s="9">
        <f t="shared" si="33"/>
        <v>0</v>
      </c>
      <c r="AZ38" s="9">
        <f t="shared" si="33"/>
        <v>0</v>
      </c>
      <c r="BA38" s="9">
        <f t="shared" si="33"/>
        <v>0</v>
      </c>
      <c r="BB38" s="9">
        <f t="shared" si="33"/>
        <v>0</v>
      </c>
      <c r="BC38" s="9">
        <f>BC39</f>
        <v>12</v>
      </c>
      <c r="BD38" s="9"/>
      <c r="BE38" s="9">
        <f t="shared" si="34"/>
        <v>0</v>
      </c>
      <c r="BF38" s="9">
        <f t="shared" si="34"/>
        <v>0</v>
      </c>
      <c r="BG38" s="9">
        <f t="shared" si="34"/>
        <v>0</v>
      </c>
      <c r="BH38" s="9">
        <f t="shared" si="34"/>
        <v>0</v>
      </c>
      <c r="BI38" s="9">
        <f t="shared" si="35"/>
        <v>231</v>
      </c>
      <c r="BJ38" s="47">
        <f t="shared" si="35"/>
        <v>231</v>
      </c>
      <c r="BK38" s="47">
        <f t="shared" si="35"/>
        <v>231</v>
      </c>
    </row>
    <row r="39" spans="1:63" ht="33" x14ac:dyDescent="0.25">
      <c r="A39" s="20" t="s">
        <v>31</v>
      </c>
      <c r="B39" s="13" t="s">
        <v>58</v>
      </c>
      <c r="C39" s="14" t="s">
        <v>12</v>
      </c>
      <c r="D39" s="14" t="s">
        <v>8</v>
      </c>
      <c r="E39" s="13" t="s">
        <v>70</v>
      </c>
      <c r="F39" s="14">
        <v>200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/>
      <c r="AE39" s="9"/>
      <c r="AF39" s="9"/>
      <c r="AG39" s="9"/>
      <c r="AH39" s="9"/>
      <c r="AI39" s="9"/>
      <c r="AJ39" s="9"/>
      <c r="AK39" s="9">
        <f t="shared" si="31"/>
        <v>0</v>
      </c>
      <c r="AL39" s="9">
        <f t="shared" si="31"/>
        <v>0</v>
      </c>
      <c r="AM39" s="9">
        <f t="shared" si="31"/>
        <v>12</v>
      </c>
      <c r="AN39" s="9">
        <f t="shared" si="31"/>
        <v>0</v>
      </c>
      <c r="AO39" s="9">
        <f t="shared" si="31"/>
        <v>0</v>
      </c>
      <c r="AP39" s="9">
        <f t="shared" si="31"/>
        <v>0</v>
      </c>
      <c r="AQ39" s="9">
        <f>AQ40</f>
        <v>12</v>
      </c>
      <c r="AR39" s="9"/>
      <c r="AS39" s="9">
        <f t="shared" si="32"/>
        <v>0</v>
      </c>
      <c r="AT39" s="9">
        <f t="shared" si="32"/>
        <v>0</v>
      </c>
      <c r="AU39" s="9">
        <f t="shared" si="32"/>
        <v>0</v>
      </c>
      <c r="AV39" s="9">
        <f t="shared" si="32"/>
        <v>0</v>
      </c>
      <c r="AW39" s="9">
        <f>AW40</f>
        <v>12</v>
      </c>
      <c r="AX39" s="9"/>
      <c r="AY39" s="9">
        <f t="shared" si="33"/>
        <v>0</v>
      </c>
      <c r="AZ39" s="9">
        <f t="shared" si="33"/>
        <v>0</v>
      </c>
      <c r="BA39" s="9">
        <f t="shared" si="33"/>
        <v>0</v>
      </c>
      <c r="BB39" s="9">
        <f t="shared" si="33"/>
        <v>0</v>
      </c>
      <c r="BC39" s="9">
        <f>BC40</f>
        <v>12</v>
      </c>
      <c r="BD39" s="9"/>
      <c r="BE39" s="9">
        <f t="shared" si="34"/>
        <v>0</v>
      </c>
      <c r="BF39" s="9">
        <f t="shared" si="34"/>
        <v>0</v>
      </c>
      <c r="BG39" s="9">
        <f t="shared" si="34"/>
        <v>0</v>
      </c>
      <c r="BH39" s="9">
        <f t="shared" si="34"/>
        <v>0</v>
      </c>
      <c r="BI39" s="9">
        <f t="shared" si="35"/>
        <v>231</v>
      </c>
      <c r="BJ39" s="47">
        <f t="shared" si="35"/>
        <v>231</v>
      </c>
      <c r="BK39" s="47">
        <f t="shared" si="35"/>
        <v>231</v>
      </c>
    </row>
    <row r="40" spans="1:63" ht="33" x14ac:dyDescent="0.25">
      <c r="A40" s="20" t="s">
        <v>13</v>
      </c>
      <c r="B40" s="13" t="s">
        <v>58</v>
      </c>
      <c r="C40" s="14" t="s">
        <v>12</v>
      </c>
      <c r="D40" s="14" t="s">
        <v>8</v>
      </c>
      <c r="E40" s="13" t="s">
        <v>70</v>
      </c>
      <c r="F40" s="14">
        <v>240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>
        <v>12</v>
      </c>
      <c r="AN40" s="9"/>
      <c r="AO40" s="9"/>
      <c r="AP40" s="9"/>
      <c r="AQ40" s="9">
        <f>AK40+AM40+AN40+AO40+AP40</f>
        <v>12</v>
      </c>
      <c r="AR40" s="9"/>
      <c r="AS40" s="9"/>
      <c r="AT40" s="9"/>
      <c r="AU40" s="9"/>
      <c r="AV40" s="9"/>
      <c r="AW40" s="9">
        <f>AQ40+AS40+AT40+AU40+AV40</f>
        <v>12</v>
      </c>
      <c r="AX40" s="9"/>
      <c r="AY40" s="9"/>
      <c r="AZ40" s="9"/>
      <c r="BA40" s="9"/>
      <c r="BB40" s="9"/>
      <c r="BC40" s="9">
        <f>AW40+AY40+AZ40+BA40+BB40</f>
        <v>12</v>
      </c>
      <c r="BD40" s="9"/>
      <c r="BE40" s="9"/>
      <c r="BF40" s="9"/>
      <c r="BG40" s="9"/>
      <c r="BH40" s="9"/>
      <c r="BI40" s="9">
        <v>231</v>
      </c>
      <c r="BJ40" s="47">
        <v>231</v>
      </c>
      <c r="BK40" s="47">
        <v>231</v>
      </c>
    </row>
    <row r="41" spans="1:63" x14ac:dyDescent="0.25">
      <c r="A41" s="20" t="s">
        <v>26</v>
      </c>
      <c r="B41" s="13" t="s">
        <v>58</v>
      </c>
      <c r="C41" s="14" t="s">
        <v>12</v>
      </c>
      <c r="D41" s="14" t="s">
        <v>8</v>
      </c>
      <c r="E41" s="13" t="s">
        <v>27</v>
      </c>
      <c r="F41" s="14"/>
      <c r="G41" s="9" t="e">
        <f>#REF!+G42+#REF!+#REF!</f>
        <v>#REF!</v>
      </c>
      <c r="H41" s="9" t="e">
        <f>H42+#REF!</f>
        <v>#REF!</v>
      </c>
      <c r="I41" s="9" t="e">
        <f>#REF!+I42+#REF!+#REF!</f>
        <v>#REF!</v>
      </c>
      <c r="J41" s="9" t="e">
        <f>J42+#REF!</f>
        <v>#REF!</v>
      </c>
      <c r="K41" s="9" t="e">
        <f>#REF!+K42+#REF!+#REF!</f>
        <v>#REF!</v>
      </c>
      <c r="L41" s="9" t="e">
        <f>L42+#REF!</f>
        <v>#REF!</v>
      </c>
      <c r="M41" s="9" t="e">
        <f>#REF!+M42+#REF!+#REF!</f>
        <v>#REF!</v>
      </c>
      <c r="N41" s="9" t="e">
        <f>N42+#REF!</f>
        <v>#REF!</v>
      </c>
      <c r="O41" s="9" t="e">
        <f>#REF!+O42+#REF!+#REF!</f>
        <v>#REF!</v>
      </c>
      <c r="P41" s="9" t="e">
        <f>#REF!+P42+#REF!+#REF!</f>
        <v>#REF!</v>
      </c>
      <c r="Q41" s="9" t="e">
        <f>#REF!+Q42+#REF!+#REF!</f>
        <v>#REF!</v>
      </c>
      <c r="R41" s="9" t="e">
        <f>#REF!+R42+#REF!+#REF!</f>
        <v>#REF!</v>
      </c>
      <c r="S41" s="9" t="e">
        <f>#REF!+S42+#REF!+#REF!</f>
        <v>#REF!</v>
      </c>
      <c r="T41" s="9" t="e">
        <f>#REF!+T42+#REF!+#REF!</f>
        <v>#REF!</v>
      </c>
      <c r="U41" s="9" t="e">
        <f>#REF!+U42+#REF!+#REF!</f>
        <v>#REF!</v>
      </c>
      <c r="V41" s="9" t="e">
        <f>#REF!+V42+#REF!+#REF!</f>
        <v>#REF!</v>
      </c>
      <c r="W41" s="9" t="e">
        <f>#REF!+W42+#REF!+#REF!</f>
        <v>#REF!</v>
      </c>
      <c r="X41" s="9" t="e">
        <f>#REF!+X42+#REF!+#REF!</f>
        <v>#REF!</v>
      </c>
      <c r="Y41" s="9" t="e">
        <f>#REF!+Y42+#REF!+#REF!</f>
        <v>#REF!</v>
      </c>
      <c r="Z41" s="9" t="e">
        <f>#REF!+Z42+#REF!+#REF!</f>
        <v>#REF!</v>
      </c>
      <c r="AA41" s="9" t="e">
        <f>#REF!+AA42+#REF!+#REF!</f>
        <v>#REF!</v>
      </c>
      <c r="AB41" s="9" t="e">
        <f>#REF!+AB42+#REF!+#REF!</f>
        <v>#REF!</v>
      </c>
      <c r="AC41" s="9" t="e">
        <f>#REF!+AC42+#REF!+#REF!</f>
        <v>#REF!</v>
      </c>
      <c r="AD41" s="9" t="e">
        <f>#REF!+AD42+#REF!+#REF!</f>
        <v>#REF!</v>
      </c>
      <c r="AE41" s="9" t="e">
        <f>#REF!+AE42+#REF!+#REF!</f>
        <v>#REF!</v>
      </c>
      <c r="AF41" s="9" t="e">
        <f>#REF!+AF42+#REF!+#REF!</f>
        <v>#REF!</v>
      </c>
      <c r="AG41" s="9" t="e">
        <f>#REF!+AG42+#REF!+#REF!</f>
        <v>#REF!</v>
      </c>
      <c r="AH41" s="9" t="e">
        <f>#REF!+AH42+#REF!+#REF!</f>
        <v>#REF!</v>
      </c>
      <c r="AI41" s="9" t="e">
        <f>#REF!+AI42+#REF!+#REF!</f>
        <v>#REF!</v>
      </c>
      <c r="AJ41" s="9" t="e">
        <f>#REF!+AJ42+#REF!+#REF!</f>
        <v>#REF!</v>
      </c>
      <c r="AK41" s="9" t="e">
        <f>#REF!+AK42+#REF!+#REF!</f>
        <v>#REF!</v>
      </c>
      <c r="AL41" s="9" t="e">
        <f>#REF!+AL42+#REF!+#REF!</f>
        <v>#REF!</v>
      </c>
      <c r="AM41" s="9" t="e">
        <f>#REF!+AM42+#REF!+#REF!</f>
        <v>#REF!</v>
      </c>
      <c r="AN41" s="9" t="e">
        <f>#REF!+AN42+#REF!+#REF!</f>
        <v>#REF!</v>
      </c>
      <c r="AO41" s="9" t="e">
        <f>#REF!+AO42+#REF!+#REF!</f>
        <v>#REF!</v>
      </c>
      <c r="AP41" s="9" t="e">
        <f>#REF!+AP42+#REF!+#REF!</f>
        <v>#REF!</v>
      </c>
      <c r="AQ41" s="9" t="e">
        <f>#REF!+AQ42+#REF!+#REF!</f>
        <v>#REF!</v>
      </c>
      <c r="AR41" s="9" t="e">
        <f>#REF!+AR42+#REF!+#REF!</f>
        <v>#REF!</v>
      </c>
      <c r="AS41" s="9" t="e">
        <f>#REF!+AS42+#REF!+#REF!</f>
        <v>#REF!</v>
      </c>
      <c r="AT41" s="9" t="e">
        <f>#REF!+AT42+#REF!+#REF!</f>
        <v>#REF!</v>
      </c>
      <c r="AU41" s="9" t="e">
        <f>#REF!+AU42+#REF!+#REF!</f>
        <v>#REF!</v>
      </c>
      <c r="AV41" s="9" t="e">
        <f>#REF!+AV42+#REF!+#REF!</f>
        <v>#REF!</v>
      </c>
      <c r="AW41" s="9" t="e">
        <f>#REF!+AW42+#REF!+#REF!</f>
        <v>#REF!</v>
      </c>
      <c r="AX41" s="9" t="e">
        <f>#REF!+AX42+#REF!+#REF!</f>
        <v>#REF!</v>
      </c>
      <c r="AY41" s="9" t="e">
        <f>#REF!+AY42+#REF!+#REF!</f>
        <v>#REF!</v>
      </c>
      <c r="AZ41" s="9" t="e">
        <f>#REF!+AZ42+#REF!+#REF!</f>
        <v>#REF!</v>
      </c>
      <c r="BA41" s="9" t="e">
        <f>#REF!+BA42+#REF!+#REF!</f>
        <v>#REF!</v>
      </c>
      <c r="BB41" s="9" t="e">
        <f>#REF!+BB42+#REF!+#REF!</f>
        <v>#REF!</v>
      </c>
      <c r="BC41" s="9" t="e">
        <f>#REF!+BC42+#REF!+#REF!</f>
        <v>#REF!</v>
      </c>
      <c r="BD41" s="9" t="e">
        <f>#REF!+BD42+#REF!+#REF!</f>
        <v>#REF!</v>
      </c>
      <c r="BE41" s="9" t="e">
        <f>#REF!+BE42+#REF!+#REF!</f>
        <v>#REF!</v>
      </c>
      <c r="BF41" s="9" t="e">
        <f>#REF!+BF42+#REF!+#REF!</f>
        <v>#REF!</v>
      </c>
      <c r="BG41" s="9" t="e">
        <f>#REF!+BG42+#REF!+#REF!</f>
        <v>#REF!</v>
      </c>
      <c r="BH41" s="9" t="e">
        <f>#REF!+BH42+#REF!+#REF!</f>
        <v>#REF!</v>
      </c>
      <c r="BI41" s="9">
        <f>BI42</f>
        <v>1000</v>
      </c>
      <c r="BJ41" s="47">
        <f>BJ42</f>
        <v>1000</v>
      </c>
      <c r="BK41" s="47">
        <f>BK42</f>
        <v>1000</v>
      </c>
    </row>
    <row r="42" spans="1:63" ht="49.5" x14ac:dyDescent="0.25">
      <c r="A42" s="20" t="s">
        <v>37</v>
      </c>
      <c r="B42" s="13" t="s">
        <v>58</v>
      </c>
      <c r="C42" s="14" t="s">
        <v>12</v>
      </c>
      <c r="D42" s="14" t="s">
        <v>8</v>
      </c>
      <c r="E42" s="13" t="s">
        <v>41</v>
      </c>
      <c r="F42" s="14"/>
      <c r="G42" s="9">
        <f t="shared" ref="G42:V43" si="36">G43</f>
        <v>1000</v>
      </c>
      <c r="H42" s="9">
        <f t="shared" si="36"/>
        <v>0</v>
      </c>
      <c r="I42" s="9">
        <f t="shared" si="36"/>
        <v>0</v>
      </c>
      <c r="J42" s="9">
        <f t="shared" si="36"/>
        <v>0</v>
      </c>
      <c r="K42" s="9">
        <f t="shared" si="36"/>
        <v>0</v>
      </c>
      <c r="L42" s="9">
        <f t="shared" si="36"/>
        <v>0</v>
      </c>
      <c r="M42" s="9">
        <f t="shared" si="36"/>
        <v>1000</v>
      </c>
      <c r="N42" s="9">
        <f t="shared" si="36"/>
        <v>0</v>
      </c>
      <c r="O42" s="9">
        <f t="shared" si="36"/>
        <v>0</v>
      </c>
      <c r="P42" s="9">
        <f t="shared" si="36"/>
        <v>0</v>
      </c>
      <c r="Q42" s="9">
        <f t="shared" si="36"/>
        <v>0</v>
      </c>
      <c r="R42" s="9">
        <f t="shared" si="36"/>
        <v>0</v>
      </c>
      <c r="S42" s="9">
        <f t="shared" si="36"/>
        <v>1000</v>
      </c>
      <c r="T42" s="9">
        <f t="shared" si="36"/>
        <v>0</v>
      </c>
      <c r="U42" s="9">
        <f t="shared" si="36"/>
        <v>0</v>
      </c>
      <c r="V42" s="9">
        <f t="shared" si="36"/>
        <v>0</v>
      </c>
      <c r="W42" s="9">
        <f t="shared" ref="W42:AL43" si="37">W43</f>
        <v>0</v>
      </c>
      <c r="X42" s="9">
        <f t="shared" si="37"/>
        <v>0</v>
      </c>
      <c r="Y42" s="9">
        <f t="shared" si="37"/>
        <v>1000</v>
      </c>
      <c r="Z42" s="9">
        <f t="shared" si="37"/>
        <v>0</v>
      </c>
      <c r="AA42" s="9">
        <f t="shared" si="37"/>
        <v>0</v>
      </c>
      <c r="AB42" s="9">
        <f t="shared" si="37"/>
        <v>0</v>
      </c>
      <c r="AC42" s="9">
        <f t="shared" si="37"/>
        <v>0</v>
      </c>
      <c r="AD42" s="9">
        <f t="shared" si="37"/>
        <v>0</v>
      </c>
      <c r="AE42" s="9">
        <f t="shared" si="37"/>
        <v>1000</v>
      </c>
      <c r="AF42" s="9">
        <f t="shared" si="37"/>
        <v>0</v>
      </c>
      <c r="AG42" s="9">
        <f t="shared" si="37"/>
        <v>0</v>
      </c>
      <c r="AH42" s="9">
        <f t="shared" si="37"/>
        <v>0</v>
      </c>
      <c r="AI42" s="9">
        <f t="shared" si="37"/>
        <v>0</v>
      </c>
      <c r="AJ42" s="9">
        <f t="shared" si="37"/>
        <v>0</v>
      </c>
      <c r="AK42" s="9">
        <f t="shared" si="37"/>
        <v>1000</v>
      </c>
      <c r="AL42" s="9">
        <f t="shared" si="37"/>
        <v>0</v>
      </c>
      <c r="AM42" s="9">
        <f t="shared" ref="AM42:BB43" si="38">AM43</f>
        <v>0</v>
      </c>
      <c r="AN42" s="9">
        <f t="shared" si="38"/>
        <v>0</v>
      </c>
      <c r="AO42" s="9">
        <f t="shared" si="38"/>
        <v>0</v>
      </c>
      <c r="AP42" s="9">
        <f t="shared" si="38"/>
        <v>0</v>
      </c>
      <c r="AQ42" s="9">
        <f t="shared" si="38"/>
        <v>1000</v>
      </c>
      <c r="AR42" s="9">
        <f t="shared" si="38"/>
        <v>0</v>
      </c>
      <c r="AS42" s="9">
        <f t="shared" si="38"/>
        <v>0</v>
      </c>
      <c r="AT42" s="9">
        <f t="shared" si="38"/>
        <v>0</v>
      </c>
      <c r="AU42" s="9">
        <f t="shared" si="38"/>
        <v>0</v>
      </c>
      <c r="AV42" s="9">
        <f t="shared" si="38"/>
        <v>0</v>
      </c>
      <c r="AW42" s="9">
        <f t="shared" si="38"/>
        <v>1000</v>
      </c>
      <c r="AX42" s="9">
        <f t="shared" si="38"/>
        <v>0</v>
      </c>
      <c r="AY42" s="9">
        <f t="shared" si="38"/>
        <v>0</v>
      </c>
      <c r="AZ42" s="9">
        <f t="shared" si="38"/>
        <v>0</v>
      </c>
      <c r="BA42" s="9">
        <f t="shared" si="38"/>
        <v>0</v>
      </c>
      <c r="BB42" s="9">
        <f t="shared" si="38"/>
        <v>0</v>
      </c>
      <c r="BC42" s="9">
        <f t="shared" ref="BC42:BK43" si="39">BC43</f>
        <v>1000</v>
      </c>
      <c r="BD42" s="9">
        <f t="shared" si="39"/>
        <v>0</v>
      </c>
      <c r="BE42" s="9">
        <f t="shared" si="39"/>
        <v>0</v>
      </c>
      <c r="BF42" s="9">
        <f t="shared" si="39"/>
        <v>0</v>
      </c>
      <c r="BG42" s="9">
        <f t="shared" si="39"/>
        <v>0</v>
      </c>
      <c r="BH42" s="9">
        <f t="shared" si="39"/>
        <v>0</v>
      </c>
      <c r="BI42" s="9">
        <f t="shared" si="39"/>
        <v>1000</v>
      </c>
      <c r="BJ42" s="47">
        <f t="shared" si="39"/>
        <v>1000</v>
      </c>
      <c r="BK42" s="47">
        <f t="shared" si="39"/>
        <v>1000</v>
      </c>
    </row>
    <row r="43" spans="1:63" ht="33" x14ac:dyDescent="0.25">
      <c r="A43" s="20" t="s">
        <v>6</v>
      </c>
      <c r="B43" s="13" t="s">
        <v>58</v>
      </c>
      <c r="C43" s="14" t="s">
        <v>12</v>
      </c>
      <c r="D43" s="14" t="s">
        <v>8</v>
      </c>
      <c r="E43" s="13" t="s">
        <v>41</v>
      </c>
      <c r="F43" s="14">
        <v>600</v>
      </c>
      <c r="G43" s="9">
        <f t="shared" si="36"/>
        <v>1000</v>
      </c>
      <c r="H43" s="9">
        <f t="shared" si="36"/>
        <v>0</v>
      </c>
      <c r="I43" s="9">
        <f t="shared" si="36"/>
        <v>0</v>
      </c>
      <c r="J43" s="9">
        <f t="shared" si="36"/>
        <v>0</v>
      </c>
      <c r="K43" s="9">
        <f t="shared" si="36"/>
        <v>0</v>
      </c>
      <c r="L43" s="9">
        <f t="shared" si="36"/>
        <v>0</v>
      </c>
      <c r="M43" s="9">
        <f t="shared" si="36"/>
        <v>1000</v>
      </c>
      <c r="N43" s="9">
        <f t="shared" si="36"/>
        <v>0</v>
      </c>
      <c r="O43" s="9">
        <f t="shared" si="36"/>
        <v>0</v>
      </c>
      <c r="P43" s="9">
        <f t="shared" si="36"/>
        <v>0</v>
      </c>
      <c r="Q43" s="9">
        <f t="shared" si="36"/>
        <v>0</v>
      </c>
      <c r="R43" s="9">
        <f t="shared" si="36"/>
        <v>0</v>
      </c>
      <c r="S43" s="9">
        <f t="shared" si="36"/>
        <v>1000</v>
      </c>
      <c r="T43" s="9">
        <f t="shared" si="36"/>
        <v>0</v>
      </c>
      <c r="U43" s="9">
        <f t="shared" si="36"/>
        <v>0</v>
      </c>
      <c r="V43" s="9">
        <f t="shared" si="36"/>
        <v>0</v>
      </c>
      <c r="W43" s="9">
        <f t="shared" si="37"/>
        <v>0</v>
      </c>
      <c r="X43" s="9">
        <f t="shared" si="37"/>
        <v>0</v>
      </c>
      <c r="Y43" s="9">
        <f t="shared" si="37"/>
        <v>1000</v>
      </c>
      <c r="Z43" s="9">
        <f t="shared" si="37"/>
        <v>0</v>
      </c>
      <c r="AA43" s="9">
        <f t="shared" si="37"/>
        <v>0</v>
      </c>
      <c r="AB43" s="9">
        <f t="shared" si="37"/>
        <v>0</v>
      </c>
      <c r="AC43" s="9">
        <f t="shared" si="37"/>
        <v>0</v>
      </c>
      <c r="AD43" s="9">
        <f t="shared" si="37"/>
        <v>0</v>
      </c>
      <c r="AE43" s="9">
        <f t="shared" si="37"/>
        <v>1000</v>
      </c>
      <c r="AF43" s="9">
        <f t="shared" si="37"/>
        <v>0</v>
      </c>
      <c r="AG43" s="9">
        <f t="shared" si="37"/>
        <v>0</v>
      </c>
      <c r="AH43" s="9">
        <f t="shared" si="37"/>
        <v>0</v>
      </c>
      <c r="AI43" s="9">
        <f t="shared" si="37"/>
        <v>0</v>
      </c>
      <c r="AJ43" s="9">
        <f t="shared" si="37"/>
        <v>0</v>
      </c>
      <c r="AK43" s="9">
        <f t="shared" si="37"/>
        <v>1000</v>
      </c>
      <c r="AL43" s="9">
        <f t="shared" si="37"/>
        <v>0</v>
      </c>
      <c r="AM43" s="9">
        <f t="shared" si="38"/>
        <v>0</v>
      </c>
      <c r="AN43" s="9">
        <f t="shared" si="38"/>
        <v>0</v>
      </c>
      <c r="AO43" s="9">
        <f t="shared" si="38"/>
        <v>0</v>
      </c>
      <c r="AP43" s="9">
        <f t="shared" si="38"/>
        <v>0</v>
      </c>
      <c r="AQ43" s="9">
        <f t="shared" si="38"/>
        <v>1000</v>
      </c>
      <c r="AR43" s="9">
        <f t="shared" si="38"/>
        <v>0</v>
      </c>
      <c r="AS43" s="9">
        <f t="shared" si="38"/>
        <v>0</v>
      </c>
      <c r="AT43" s="9">
        <f t="shared" si="38"/>
        <v>0</v>
      </c>
      <c r="AU43" s="9">
        <f t="shared" si="38"/>
        <v>0</v>
      </c>
      <c r="AV43" s="9">
        <f t="shared" si="38"/>
        <v>0</v>
      </c>
      <c r="AW43" s="9">
        <f t="shared" si="38"/>
        <v>1000</v>
      </c>
      <c r="AX43" s="9">
        <f t="shared" si="38"/>
        <v>0</v>
      </c>
      <c r="AY43" s="9">
        <f t="shared" si="38"/>
        <v>0</v>
      </c>
      <c r="AZ43" s="9">
        <f t="shared" si="38"/>
        <v>0</v>
      </c>
      <c r="BA43" s="9">
        <f t="shared" si="38"/>
        <v>0</v>
      </c>
      <c r="BB43" s="9">
        <f t="shared" si="38"/>
        <v>0</v>
      </c>
      <c r="BC43" s="9">
        <f t="shared" si="39"/>
        <v>1000</v>
      </c>
      <c r="BD43" s="9">
        <f t="shared" si="39"/>
        <v>0</v>
      </c>
      <c r="BE43" s="9">
        <f t="shared" si="39"/>
        <v>0</v>
      </c>
      <c r="BF43" s="9">
        <f t="shared" si="39"/>
        <v>0</v>
      </c>
      <c r="BG43" s="9">
        <f t="shared" si="39"/>
        <v>0</v>
      </c>
      <c r="BH43" s="9">
        <f t="shared" si="39"/>
        <v>0</v>
      </c>
      <c r="BI43" s="9">
        <f t="shared" si="39"/>
        <v>1000</v>
      </c>
      <c r="BJ43" s="47">
        <f t="shared" si="39"/>
        <v>1000</v>
      </c>
      <c r="BK43" s="47">
        <f t="shared" si="39"/>
        <v>1000</v>
      </c>
    </row>
    <row r="44" spans="1:63" ht="33" x14ac:dyDescent="0.25">
      <c r="A44" s="20" t="s">
        <v>28</v>
      </c>
      <c r="B44" s="13" t="s">
        <v>58</v>
      </c>
      <c r="C44" s="14" t="s">
        <v>12</v>
      </c>
      <c r="D44" s="14" t="s">
        <v>8</v>
      </c>
      <c r="E44" s="13" t="s">
        <v>41</v>
      </c>
      <c r="F44" s="14" t="s">
        <v>29</v>
      </c>
      <c r="G44" s="9">
        <v>1000</v>
      </c>
      <c r="H44" s="9"/>
      <c r="I44" s="9"/>
      <c r="J44" s="9"/>
      <c r="K44" s="9"/>
      <c r="L44" s="9"/>
      <c r="M44" s="9">
        <f t="shared" ref="M44" si="40">G44+I44+J44+K44+L44</f>
        <v>1000</v>
      </c>
      <c r="N44" s="9">
        <f t="shared" ref="N44" si="41">H44+L44</f>
        <v>0</v>
      </c>
      <c r="O44" s="9"/>
      <c r="P44" s="9"/>
      <c r="Q44" s="9"/>
      <c r="R44" s="9"/>
      <c r="S44" s="9">
        <f t="shared" ref="S44" si="42">M44+O44+P44+Q44+R44</f>
        <v>1000</v>
      </c>
      <c r="T44" s="9">
        <f t="shared" ref="T44" si="43">N44+R44</f>
        <v>0</v>
      </c>
      <c r="U44" s="9"/>
      <c r="V44" s="9"/>
      <c r="W44" s="9"/>
      <c r="X44" s="9"/>
      <c r="Y44" s="9">
        <f t="shared" ref="Y44" si="44">S44+U44+V44+W44+X44</f>
        <v>1000</v>
      </c>
      <c r="Z44" s="9">
        <f t="shared" ref="Z44" si="45">T44+X44</f>
        <v>0</v>
      </c>
      <c r="AA44" s="9"/>
      <c r="AB44" s="9"/>
      <c r="AC44" s="9"/>
      <c r="AD44" s="9"/>
      <c r="AE44" s="9">
        <f t="shared" ref="AE44" si="46">Y44+AA44+AB44+AC44+AD44</f>
        <v>1000</v>
      </c>
      <c r="AF44" s="9">
        <f t="shared" ref="AF44" si="47">Z44+AD44</f>
        <v>0</v>
      </c>
      <c r="AG44" s="9"/>
      <c r="AH44" s="9"/>
      <c r="AI44" s="9"/>
      <c r="AJ44" s="9"/>
      <c r="AK44" s="9">
        <f t="shared" ref="AK44" si="48">AE44+AG44+AH44+AI44+AJ44</f>
        <v>1000</v>
      </c>
      <c r="AL44" s="9">
        <f t="shared" ref="AL44" si="49">AF44+AJ44</f>
        <v>0</v>
      </c>
      <c r="AM44" s="9"/>
      <c r="AN44" s="9"/>
      <c r="AO44" s="9"/>
      <c r="AP44" s="9"/>
      <c r="AQ44" s="9">
        <f t="shared" ref="AQ44" si="50">AK44+AM44+AN44+AO44+AP44</f>
        <v>1000</v>
      </c>
      <c r="AR44" s="9">
        <f t="shared" ref="AR44" si="51">AL44+AP44</f>
        <v>0</v>
      </c>
      <c r="AS44" s="9"/>
      <c r="AT44" s="9"/>
      <c r="AU44" s="9"/>
      <c r="AV44" s="9"/>
      <c r="AW44" s="9">
        <f t="shared" ref="AW44" si="52">AQ44+AS44+AT44+AU44+AV44</f>
        <v>1000</v>
      </c>
      <c r="AX44" s="9">
        <f t="shared" ref="AX44" si="53">AR44+AV44</f>
        <v>0</v>
      </c>
      <c r="AY44" s="9"/>
      <c r="AZ44" s="9"/>
      <c r="BA44" s="9"/>
      <c r="BB44" s="9"/>
      <c r="BC44" s="9">
        <f t="shared" ref="BC44" si="54">AW44+AY44+AZ44+BA44+BB44</f>
        <v>1000</v>
      </c>
      <c r="BD44" s="9">
        <f t="shared" ref="BD44" si="55">AX44+BB44</f>
        <v>0</v>
      </c>
      <c r="BE44" s="9"/>
      <c r="BF44" s="9"/>
      <c r="BG44" s="9"/>
      <c r="BH44" s="9"/>
      <c r="BI44" s="9">
        <f t="shared" ref="BI44" si="56">BC44+BE44+BF44+BG44+BH44</f>
        <v>1000</v>
      </c>
      <c r="BJ44" s="47">
        <v>1000</v>
      </c>
      <c r="BK44" s="47">
        <v>1000</v>
      </c>
    </row>
    <row r="45" spans="1:63" x14ac:dyDescent="0.25">
      <c r="A45" s="43" t="s">
        <v>66</v>
      </c>
      <c r="B45" s="13" t="s">
        <v>58</v>
      </c>
      <c r="C45" s="14" t="s">
        <v>12</v>
      </c>
      <c r="D45" s="14" t="s">
        <v>8</v>
      </c>
      <c r="E45" s="13" t="s">
        <v>25</v>
      </c>
      <c r="F45" s="14"/>
      <c r="G45" s="9" t="e">
        <f t="shared" ref="G45:AJ45" si="57">G50</f>
        <v>#REF!</v>
      </c>
      <c r="H45" s="9" t="e">
        <f t="shared" si="57"/>
        <v>#REF!</v>
      </c>
      <c r="I45" s="9" t="e">
        <f t="shared" si="57"/>
        <v>#REF!</v>
      </c>
      <c r="J45" s="9" t="e">
        <f t="shared" si="57"/>
        <v>#REF!</v>
      </c>
      <c r="K45" s="9" t="e">
        <f t="shared" si="57"/>
        <v>#REF!</v>
      </c>
      <c r="L45" s="9" t="e">
        <f t="shared" si="57"/>
        <v>#REF!</v>
      </c>
      <c r="M45" s="9" t="e">
        <f t="shared" si="57"/>
        <v>#REF!</v>
      </c>
      <c r="N45" s="9" t="e">
        <f t="shared" si="57"/>
        <v>#REF!</v>
      </c>
      <c r="O45" s="9" t="e">
        <f t="shared" si="57"/>
        <v>#REF!</v>
      </c>
      <c r="P45" s="9" t="e">
        <f t="shared" si="57"/>
        <v>#REF!</v>
      </c>
      <c r="Q45" s="9" t="e">
        <f t="shared" si="57"/>
        <v>#REF!</v>
      </c>
      <c r="R45" s="9" t="e">
        <f t="shared" si="57"/>
        <v>#REF!</v>
      </c>
      <c r="S45" s="9" t="e">
        <f t="shared" si="57"/>
        <v>#REF!</v>
      </c>
      <c r="T45" s="9" t="e">
        <f t="shared" si="57"/>
        <v>#REF!</v>
      </c>
      <c r="U45" s="9" t="e">
        <f t="shared" si="57"/>
        <v>#REF!</v>
      </c>
      <c r="V45" s="9" t="e">
        <f t="shared" si="57"/>
        <v>#REF!</v>
      </c>
      <c r="W45" s="9" t="e">
        <f t="shared" si="57"/>
        <v>#REF!</v>
      </c>
      <c r="X45" s="9" t="e">
        <f t="shared" si="57"/>
        <v>#REF!</v>
      </c>
      <c r="Y45" s="9" t="e">
        <f t="shared" si="57"/>
        <v>#REF!</v>
      </c>
      <c r="Z45" s="9" t="e">
        <f t="shared" si="57"/>
        <v>#REF!</v>
      </c>
      <c r="AA45" s="9" t="e">
        <f t="shared" si="57"/>
        <v>#REF!</v>
      </c>
      <c r="AB45" s="9" t="e">
        <f t="shared" si="57"/>
        <v>#REF!</v>
      </c>
      <c r="AC45" s="9" t="e">
        <f t="shared" si="57"/>
        <v>#REF!</v>
      </c>
      <c r="AD45" s="9" t="e">
        <f t="shared" si="57"/>
        <v>#REF!</v>
      </c>
      <c r="AE45" s="9" t="e">
        <f t="shared" si="57"/>
        <v>#REF!</v>
      </c>
      <c r="AF45" s="9" t="e">
        <f t="shared" si="57"/>
        <v>#REF!</v>
      </c>
      <c r="AG45" s="9" t="e">
        <f t="shared" si="57"/>
        <v>#REF!</v>
      </c>
      <c r="AH45" s="9" t="e">
        <f t="shared" si="57"/>
        <v>#REF!</v>
      </c>
      <c r="AI45" s="9" t="e">
        <f t="shared" si="57"/>
        <v>#REF!</v>
      </c>
      <c r="AJ45" s="9" t="e">
        <f t="shared" si="57"/>
        <v>#REF!</v>
      </c>
      <c r="AK45" s="9" t="e">
        <f>AK50+AK46</f>
        <v>#REF!</v>
      </c>
      <c r="AL45" s="9" t="e">
        <f t="shared" ref="AL45:AQ45" si="58">AL50+AL46</f>
        <v>#REF!</v>
      </c>
      <c r="AM45" s="9" t="e">
        <f t="shared" si="58"/>
        <v>#REF!</v>
      </c>
      <c r="AN45" s="9" t="e">
        <f t="shared" si="58"/>
        <v>#REF!</v>
      </c>
      <c r="AO45" s="9" t="e">
        <f t="shared" si="58"/>
        <v>#REF!</v>
      </c>
      <c r="AP45" s="9" t="e">
        <f t="shared" si="58"/>
        <v>#REF!</v>
      </c>
      <c r="AQ45" s="9" t="e">
        <f t="shared" si="58"/>
        <v>#REF!</v>
      </c>
      <c r="AR45" s="9" t="e">
        <f t="shared" ref="AR45" si="59">AR50</f>
        <v>#REF!</v>
      </c>
      <c r="AS45" s="9" t="e">
        <f t="shared" ref="AS45:AW45" si="60">AS50+AS46</f>
        <v>#REF!</v>
      </c>
      <c r="AT45" s="9" t="e">
        <f t="shared" si="60"/>
        <v>#REF!</v>
      </c>
      <c r="AU45" s="9" t="e">
        <f t="shared" si="60"/>
        <v>#REF!</v>
      </c>
      <c r="AV45" s="9" t="e">
        <f t="shared" si="60"/>
        <v>#REF!</v>
      </c>
      <c r="AW45" s="9" t="e">
        <f t="shared" si="60"/>
        <v>#REF!</v>
      </c>
      <c r="AX45" s="9" t="e">
        <f t="shared" ref="AX45" si="61">AX50</f>
        <v>#REF!</v>
      </c>
      <c r="AY45" s="9" t="e">
        <f t="shared" ref="AY45:BC45" si="62">AY50+AY46</f>
        <v>#REF!</v>
      </c>
      <c r="AZ45" s="9" t="e">
        <f t="shared" si="62"/>
        <v>#REF!</v>
      </c>
      <c r="BA45" s="9" t="e">
        <f t="shared" si="62"/>
        <v>#REF!</v>
      </c>
      <c r="BB45" s="9" t="e">
        <f t="shared" si="62"/>
        <v>#REF!</v>
      </c>
      <c r="BC45" s="9" t="e">
        <f t="shared" si="62"/>
        <v>#REF!</v>
      </c>
      <c r="BD45" s="9" t="e">
        <f t="shared" ref="BD45" si="63">BD50</f>
        <v>#REF!</v>
      </c>
      <c r="BE45" s="9" t="e">
        <f t="shared" ref="BE45:BH45" si="64">BE50+BE46</f>
        <v>#REF!</v>
      </c>
      <c r="BF45" s="9" t="e">
        <f t="shared" si="64"/>
        <v>#REF!</v>
      </c>
      <c r="BG45" s="9" t="e">
        <f t="shared" si="64"/>
        <v>#REF!</v>
      </c>
      <c r="BH45" s="9" t="e">
        <f t="shared" si="64"/>
        <v>#REF!</v>
      </c>
      <c r="BI45" s="9"/>
      <c r="BJ45" s="47">
        <f t="shared" ref="BJ45:BK45" si="65">BJ46</f>
        <v>0</v>
      </c>
      <c r="BK45" s="47">
        <f t="shared" si="65"/>
        <v>0</v>
      </c>
    </row>
    <row r="46" spans="1:63" x14ac:dyDescent="0.25">
      <c r="A46" s="20" t="s">
        <v>7</v>
      </c>
      <c r="B46" s="13" t="s">
        <v>58</v>
      </c>
      <c r="C46" s="14" t="s">
        <v>12</v>
      </c>
      <c r="D46" s="14" t="s">
        <v>8</v>
      </c>
      <c r="E46" s="13" t="s">
        <v>69</v>
      </c>
      <c r="F46" s="14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>
        <f t="shared" ref="AK46:AP48" si="66">AK47</f>
        <v>0</v>
      </c>
      <c r="AL46" s="9">
        <f t="shared" si="66"/>
        <v>0</v>
      </c>
      <c r="AM46" s="9">
        <f t="shared" si="66"/>
        <v>12</v>
      </c>
      <c r="AN46" s="9">
        <f t="shared" si="66"/>
        <v>0</v>
      </c>
      <c r="AO46" s="9">
        <f t="shared" si="66"/>
        <v>0</v>
      </c>
      <c r="AP46" s="9">
        <f t="shared" si="66"/>
        <v>0</v>
      </c>
      <c r="AQ46" s="9">
        <f>AQ47</f>
        <v>12</v>
      </c>
      <c r="AR46" s="9"/>
      <c r="AS46" s="9">
        <f t="shared" ref="AS46:AV48" si="67">AS47</f>
        <v>0</v>
      </c>
      <c r="AT46" s="9">
        <f t="shared" si="67"/>
        <v>0</v>
      </c>
      <c r="AU46" s="9">
        <f t="shared" si="67"/>
        <v>0</v>
      </c>
      <c r="AV46" s="9">
        <f t="shared" si="67"/>
        <v>0</v>
      </c>
      <c r="AW46" s="9">
        <f>AW47</f>
        <v>12</v>
      </c>
      <c r="AX46" s="9"/>
      <c r="AY46" s="9">
        <f t="shared" ref="AY46:BB48" si="68">AY47</f>
        <v>0</v>
      </c>
      <c r="AZ46" s="9">
        <f t="shared" si="68"/>
        <v>0</v>
      </c>
      <c r="BA46" s="9">
        <f t="shared" si="68"/>
        <v>0</v>
      </c>
      <c r="BB46" s="9">
        <f t="shared" si="68"/>
        <v>0</v>
      </c>
      <c r="BC46" s="9">
        <f>BC47</f>
        <v>12</v>
      </c>
      <c r="BD46" s="9"/>
      <c r="BE46" s="9">
        <f t="shared" ref="BE46:BH48" si="69">BE47</f>
        <v>0</v>
      </c>
      <c r="BF46" s="9">
        <f t="shared" si="69"/>
        <v>0</v>
      </c>
      <c r="BG46" s="9">
        <f t="shared" si="69"/>
        <v>0</v>
      </c>
      <c r="BH46" s="9">
        <f t="shared" si="69"/>
        <v>0</v>
      </c>
      <c r="BI46" s="9"/>
      <c r="BJ46" s="47"/>
      <c r="BK46" s="47"/>
    </row>
    <row r="47" spans="1:63" x14ac:dyDescent="0.25">
      <c r="A47" s="20" t="s">
        <v>36</v>
      </c>
      <c r="B47" s="13" t="s">
        <v>58</v>
      </c>
      <c r="C47" s="14" t="s">
        <v>12</v>
      </c>
      <c r="D47" s="14" t="s">
        <v>8</v>
      </c>
      <c r="E47" s="13" t="s">
        <v>70</v>
      </c>
      <c r="F47" s="14"/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>
        <f t="shared" si="66"/>
        <v>0</v>
      </c>
      <c r="AL47" s="9">
        <f t="shared" si="66"/>
        <v>0</v>
      </c>
      <c r="AM47" s="9">
        <f t="shared" si="66"/>
        <v>12</v>
      </c>
      <c r="AN47" s="9">
        <f t="shared" si="66"/>
        <v>0</v>
      </c>
      <c r="AO47" s="9">
        <f t="shared" si="66"/>
        <v>0</v>
      </c>
      <c r="AP47" s="9">
        <f t="shared" si="66"/>
        <v>0</v>
      </c>
      <c r="AQ47" s="9">
        <f>AQ48</f>
        <v>12</v>
      </c>
      <c r="AR47" s="9"/>
      <c r="AS47" s="9">
        <f t="shared" si="67"/>
        <v>0</v>
      </c>
      <c r="AT47" s="9">
        <f t="shared" si="67"/>
        <v>0</v>
      </c>
      <c r="AU47" s="9">
        <f t="shared" si="67"/>
        <v>0</v>
      </c>
      <c r="AV47" s="9">
        <f t="shared" si="67"/>
        <v>0</v>
      </c>
      <c r="AW47" s="9">
        <f>AW48</f>
        <v>12</v>
      </c>
      <c r="AX47" s="9"/>
      <c r="AY47" s="9">
        <f t="shared" si="68"/>
        <v>0</v>
      </c>
      <c r="AZ47" s="9">
        <f t="shared" si="68"/>
        <v>0</v>
      </c>
      <c r="BA47" s="9">
        <f t="shared" si="68"/>
        <v>0</v>
      </c>
      <c r="BB47" s="9">
        <f t="shared" si="68"/>
        <v>0</v>
      </c>
      <c r="BC47" s="9">
        <f>BC48</f>
        <v>12</v>
      </c>
      <c r="BD47" s="9"/>
      <c r="BE47" s="9">
        <f t="shared" si="69"/>
        <v>0</v>
      </c>
      <c r="BF47" s="9">
        <f t="shared" si="69"/>
        <v>0</v>
      </c>
      <c r="BG47" s="9">
        <f t="shared" si="69"/>
        <v>0</v>
      </c>
      <c r="BH47" s="9">
        <f t="shared" si="69"/>
        <v>0</v>
      </c>
      <c r="BI47" s="9"/>
      <c r="BJ47" s="47"/>
      <c r="BK47" s="47"/>
    </row>
    <row r="48" spans="1:63" ht="33" x14ac:dyDescent="0.25">
      <c r="A48" s="20" t="s">
        <v>31</v>
      </c>
      <c r="B48" s="13" t="s">
        <v>58</v>
      </c>
      <c r="C48" s="14" t="s">
        <v>12</v>
      </c>
      <c r="D48" s="14" t="s">
        <v>8</v>
      </c>
      <c r="E48" s="13" t="s">
        <v>70</v>
      </c>
      <c r="F48" s="14">
        <v>200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>
        <f t="shared" si="66"/>
        <v>0</v>
      </c>
      <c r="AL48" s="9">
        <f t="shared" si="66"/>
        <v>0</v>
      </c>
      <c r="AM48" s="9">
        <f t="shared" si="66"/>
        <v>12</v>
      </c>
      <c r="AN48" s="9">
        <f t="shared" si="66"/>
        <v>0</v>
      </c>
      <c r="AO48" s="9">
        <f t="shared" si="66"/>
        <v>0</v>
      </c>
      <c r="AP48" s="9">
        <f t="shared" si="66"/>
        <v>0</v>
      </c>
      <c r="AQ48" s="9">
        <f>AQ49</f>
        <v>12</v>
      </c>
      <c r="AR48" s="9"/>
      <c r="AS48" s="9">
        <f t="shared" si="67"/>
        <v>0</v>
      </c>
      <c r="AT48" s="9">
        <f t="shared" si="67"/>
        <v>0</v>
      </c>
      <c r="AU48" s="9">
        <f t="shared" si="67"/>
        <v>0</v>
      </c>
      <c r="AV48" s="9">
        <f t="shared" si="67"/>
        <v>0</v>
      </c>
      <c r="AW48" s="9">
        <f>AW49</f>
        <v>12</v>
      </c>
      <c r="AX48" s="9"/>
      <c r="AY48" s="9">
        <f t="shared" si="68"/>
        <v>0</v>
      </c>
      <c r="AZ48" s="9">
        <f t="shared" si="68"/>
        <v>0</v>
      </c>
      <c r="BA48" s="9">
        <f t="shared" si="68"/>
        <v>0</v>
      </c>
      <c r="BB48" s="9">
        <f t="shared" si="68"/>
        <v>0</v>
      </c>
      <c r="BC48" s="9">
        <f>BC49</f>
        <v>12</v>
      </c>
      <c r="BD48" s="9"/>
      <c r="BE48" s="9">
        <f t="shared" si="69"/>
        <v>0</v>
      </c>
      <c r="BF48" s="9">
        <f t="shared" si="69"/>
        <v>0</v>
      </c>
      <c r="BG48" s="9">
        <f t="shared" si="69"/>
        <v>0</v>
      </c>
      <c r="BH48" s="9">
        <f t="shared" si="69"/>
        <v>0</v>
      </c>
      <c r="BI48" s="9"/>
      <c r="BJ48" s="47"/>
      <c r="BK48" s="47"/>
    </row>
    <row r="49" spans="1:63" ht="33" x14ac:dyDescent="0.25">
      <c r="A49" s="20" t="s">
        <v>13</v>
      </c>
      <c r="B49" s="13" t="s">
        <v>58</v>
      </c>
      <c r="C49" s="14" t="s">
        <v>12</v>
      </c>
      <c r="D49" s="14" t="s">
        <v>8</v>
      </c>
      <c r="E49" s="13" t="s">
        <v>70</v>
      </c>
      <c r="F49" s="14">
        <v>240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>
        <v>12</v>
      </c>
      <c r="AN49" s="9"/>
      <c r="AO49" s="9"/>
      <c r="AP49" s="9"/>
      <c r="AQ49" s="9">
        <f>AK49+AM49+AN49+AO49+AP49</f>
        <v>12</v>
      </c>
      <c r="AR49" s="9"/>
      <c r="AS49" s="9"/>
      <c r="AT49" s="9"/>
      <c r="AU49" s="9"/>
      <c r="AV49" s="9"/>
      <c r="AW49" s="9">
        <f>AQ49+AS49+AT49+AU49+AV49</f>
        <v>12</v>
      </c>
      <c r="AX49" s="9"/>
      <c r="AY49" s="9"/>
      <c r="AZ49" s="9"/>
      <c r="BA49" s="9"/>
      <c r="BB49" s="9"/>
      <c r="BC49" s="9">
        <f>AW49+AY49+AZ49+BA49+BB49</f>
        <v>12</v>
      </c>
      <c r="BD49" s="9"/>
      <c r="BE49" s="9"/>
      <c r="BF49" s="9"/>
      <c r="BG49" s="9"/>
      <c r="BH49" s="9"/>
      <c r="BI49" s="9"/>
      <c r="BJ49" s="47"/>
      <c r="BK49" s="47"/>
    </row>
    <row r="50" spans="1:63" x14ac:dyDescent="0.25">
      <c r="A50" s="20" t="s">
        <v>26</v>
      </c>
      <c r="B50" s="13" t="s">
        <v>58</v>
      </c>
      <c r="C50" s="14" t="s">
        <v>12</v>
      </c>
      <c r="D50" s="14" t="s">
        <v>8</v>
      </c>
      <c r="E50" s="13" t="s">
        <v>27</v>
      </c>
      <c r="F50" s="14"/>
      <c r="G50" s="9" t="e">
        <f>#REF!+G51+#REF!+#REF!</f>
        <v>#REF!</v>
      </c>
      <c r="H50" s="9" t="e">
        <f>H51+#REF!</f>
        <v>#REF!</v>
      </c>
      <c r="I50" s="9" t="e">
        <f>#REF!+I51+#REF!+#REF!</f>
        <v>#REF!</v>
      </c>
      <c r="J50" s="9" t="e">
        <f>J51+#REF!</f>
        <v>#REF!</v>
      </c>
      <c r="K50" s="9" t="e">
        <f>#REF!+K51+#REF!+#REF!</f>
        <v>#REF!</v>
      </c>
      <c r="L50" s="9" t="e">
        <f>L51+#REF!</f>
        <v>#REF!</v>
      </c>
      <c r="M50" s="9" t="e">
        <f>#REF!+M51+#REF!+#REF!</f>
        <v>#REF!</v>
      </c>
      <c r="N50" s="9" t="e">
        <f>N51+#REF!</f>
        <v>#REF!</v>
      </c>
      <c r="O50" s="9" t="e">
        <f>#REF!+O51+#REF!+#REF!</f>
        <v>#REF!</v>
      </c>
      <c r="P50" s="9" t="e">
        <f>#REF!+P51+#REF!+#REF!</f>
        <v>#REF!</v>
      </c>
      <c r="Q50" s="9" t="e">
        <f>#REF!+Q51+#REF!+#REF!</f>
        <v>#REF!</v>
      </c>
      <c r="R50" s="9" t="e">
        <f>#REF!+R51+#REF!+#REF!</f>
        <v>#REF!</v>
      </c>
      <c r="S50" s="9" t="e">
        <f>#REF!+S51+#REF!+#REF!</f>
        <v>#REF!</v>
      </c>
      <c r="T50" s="9" t="e">
        <f>#REF!+T51+#REF!+#REF!</f>
        <v>#REF!</v>
      </c>
      <c r="U50" s="9" t="e">
        <f>#REF!+U51+#REF!+#REF!</f>
        <v>#REF!</v>
      </c>
      <c r="V50" s="9" t="e">
        <f>#REF!+V51+#REF!+#REF!</f>
        <v>#REF!</v>
      </c>
      <c r="W50" s="9" t="e">
        <f>#REF!+W51+#REF!+#REF!</f>
        <v>#REF!</v>
      </c>
      <c r="X50" s="9" t="e">
        <f>#REF!+X51+#REF!+#REF!</f>
        <v>#REF!</v>
      </c>
      <c r="Y50" s="9" t="e">
        <f>#REF!+Y51+#REF!+#REF!</f>
        <v>#REF!</v>
      </c>
      <c r="Z50" s="9" t="e">
        <f>#REF!+Z51+#REF!+#REF!</f>
        <v>#REF!</v>
      </c>
      <c r="AA50" s="9" t="e">
        <f>#REF!+AA51+#REF!+#REF!</f>
        <v>#REF!</v>
      </c>
      <c r="AB50" s="9" t="e">
        <f>#REF!+AB51+#REF!+#REF!</f>
        <v>#REF!</v>
      </c>
      <c r="AC50" s="9" t="e">
        <f>#REF!+AC51+#REF!+#REF!</f>
        <v>#REF!</v>
      </c>
      <c r="AD50" s="9" t="e">
        <f>#REF!+AD51+#REF!+#REF!</f>
        <v>#REF!</v>
      </c>
      <c r="AE50" s="9" t="e">
        <f>#REF!+AE51+#REF!+#REF!</f>
        <v>#REF!</v>
      </c>
      <c r="AF50" s="9" t="e">
        <f>#REF!+AF51+#REF!+#REF!</f>
        <v>#REF!</v>
      </c>
      <c r="AG50" s="9" t="e">
        <f>#REF!+AG51+#REF!+#REF!</f>
        <v>#REF!</v>
      </c>
      <c r="AH50" s="9" t="e">
        <f>#REF!+AH51+#REF!+#REF!</f>
        <v>#REF!</v>
      </c>
      <c r="AI50" s="9" t="e">
        <f>#REF!+AI51+#REF!+#REF!</f>
        <v>#REF!</v>
      </c>
      <c r="AJ50" s="9" t="e">
        <f>#REF!+AJ51+#REF!+#REF!</f>
        <v>#REF!</v>
      </c>
      <c r="AK50" s="9" t="e">
        <f>#REF!+AK51+#REF!+#REF!</f>
        <v>#REF!</v>
      </c>
      <c r="AL50" s="9" t="e">
        <f>#REF!+AL51+#REF!+#REF!</f>
        <v>#REF!</v>
      </c>
      <c r="AM50" s="9" t="e">
        <f>#REF!+AM51+#REF!+#REF!</f>
        <v>#REF!</v>
      </c>
      <c r="AN50" s="9" t="e">
        <f>#REF!+AN51+#REF!+#REF!</f>
        <v>#REF!</v>
      </c>
      <c r="AO50" s="9" t="e">
        <f>#REF!+AO51+#REF!+#REF!</f>
        <v>#REF!</v>
      </c>
      <c r="AP50" s="9" t="e">
        <f>#REF!+AP51+#REF!+#REF!</f>
        <v>#REF!</v>
      </c>
      <c r="AQ50" s="9" t="e">
        <f>#REF!+AQ51+#REF!+#REF!</f>
        <v>#REF!</v>
      </c>
      <c r="AR50" s="9" t="e">
        <f>#REF!+AR51+#REF!+#REF!</f>
        <v>#REF!</v>
      </c>
      <c r="AS50" s="9" t="e">
        <f>#REF!+AS51+#REF!+#REF!</f>
        <v>#REF!</v>
      </c>
      <c r="AT50" s="9" t="e">
        <f>#REF!+AT51+#REF!+#REF!</f>
        <v>#REF!</v>
      </c>
      <c r="AU50" s="9" t="e">
        <f>#REF!+AU51+#REF!+#REF!</f>
        <v>#REF!</v>
      </c>
      <c r="AV50" s="9" t="e">
        <f>#REF!+AV51+#REF!+#REF!</f>
        <v>#REF!</v>
      </c>
      <c r="AW50" s="9" t="e">
        <f>#REF!+AW51+#REF!+#REF!</f>
        <v>#REF!</v>
      </c>
      <c r="AX50" s="9" t="e">
        <f>#REF!+AX51+#REF!+#REF!</f>
        <v>#REF!</v>
      </c>
      <c r="AY50" s="9" t="e">
        <f>#REF!+AY51+#REF!+#REF!</f>
        <v>#REF!</v>
      </c>
      <c r="AZ50" s="9" t="e">
        <f>#REF!+AZ51+#REF!+#REF!</f>
        <v>#REF!</v>
      </c>
      <c r="BA50" s="9" t="e">
        <f>#REF!+BA51+#REF!+#REF!</f>
        <v>#REF!</v>
      </c>
      <c r="BB50" s="9" t="e">
        <f>#REF!+BB51+#REF!+#REF!</f>
        <v>#REF!</v>
      </c>
      <c r="BC50" s="9" t="e">
        <f>#REF!+BC51+#REF!+#REF!</f>
        <v>#REF!</v>
      </c>
      <c r="BD50" s="9" t="e">
        <f>#REF!+BD51+#REF!+#REF!</f>
        <v>#REF!</v>
      </c>
      <c r="BE50" s="9" t="e">
        <f>#REF!+BE51+#REF!+#REF!</f>
        <v>#REF!</v>
      </c>
      <c r="BF50" s="9" t="e">
        <f>#REF!+BF51+#REF!+#REF!</f>
        <v>#REF!</v>
      </c>
      <c r="BG50" s="9" t="e">
        <f>#REF!+BG51+#REF!+#REF!</f>
        <v>#REF!</v>
      </c>
      <c r="BH50" s="9" t="e">
        <f>#REF!+BH51+#REF!+#REF!</f>
        <v>#REF!</v>
      </c>
      <c r="BI50" s="9"/>
      <c r="BJ50" s="47">
        <f t="shared" ref="BJ50:BK50" si="70">BJ51</f>
        <v>0</v>
      </c>
      <c r="BK50" s="47">
        <f t="shared" si="70"/>
        <v>0</v>
      </c>
    </row>
    <row r="51" spans="1:63" ht="49.5" x14ac:dyDescent="0.25">
      <c r="A51" s="20" t="s">
        <v>37</v>
      </c>
      <c r="B51" s="13" t="s">
        <v>58</v>
      </c>
      <c r="C51" s="14" t="s">
        <v>12</v>
      </c>
      <c r="D51" s="14" t="s">
        <v>8</v>
      </c>
      <c r="E51" s="13" t="s">
        <v>41</v>
      </c>
      <c r="F51" s="14"/>
      <c r="G51" s="9">
        <f t="shared" ref="G51:V52" si="71">G52</f>
        <v>1000</v>
      </c>
      <c r="H51" s="9">
        <f t="shared" si="71"/>
        <v>0</v>
      </c>
      <c r="I51" s="9">
        <f t="shared" si="71"/>
        <v>0</v>
      </c>
      <c r="J51" s="9">
        <f t="shared" si="71"/>
        <v>0</v>
      </c>
      <c r="K51" s="9">
        <f t="shared" si="71"/>
        <v>0</v>
      </c>
      <c r="L51" s="9">
        <f t="shared" si="71"/>
        <v>0</v>
      </c>
      <c r="M51" s="9">
        <f t="shared" si="71"/>
        <v>1000</v>
      </c>
      <c r="N51" s="9">
        <f t="shared" si="71"/>
        <v>0</v>
      </c>
      <c r="O51" s="9">
        <f t="shared" si="71"/>
        <v>0</v>
      </c>
      <c r="P51" s="9">
        <f t="shared" si="71"/>
        <v>0</v>
      </c>
      <c r="Q51" s="9">
        <f t="shared" si="71"/>
        <v>0</v>
      </c>
      <c r="R51" s="9">
        <f t="shared" si="71"/>
        <v>0</v>
      </c>
      <c r="S51" s="9">
        <f t="shared" si="71"/>
        <v>1000</v>
      </c>
      <c r="T51" s="9">
        <f t="shared" si="71"/>
        <v>0</v>
      </c>
      <c r="U51" s="9">
        <f t="shared" si="71"/>
        <v>0</v>
      </c>
      <c r="V51" s="9">
        <f t="shared" si="71"/>
        <v>0</v>
      </c>
      <c r="W51" s="9">
        <f t="shared" ref="W51:AL52" si="72">W52</f>
        <v>0</v>
      </c>
      <c r="X51" s="9">
        <f t="shared" si="72"/>
        <v>0</v>
      </c>
      <c r="Y51" s="9">
        <f t="shared" si="72"/>
        <v>1000</v>
      </c>
      <c r="Z51" s="9">
        <f t="shared" si="72"/>
        <v>0</v>
      </c>
      <c r="AA51" s="9">
        <f t="shared" si="72"/>
        <v>0</v>
      </c>
      <c r="AB51" s="9">
        <f t="shared" si="72"/>
        <v>0</v>
      </c>
      <c r="AC51" s="9">
        <f t="shared" si="72"/>
        <v>0</v>
      </c>
      <c r="AD51" s="9">
        <f t="shared" si="72"/>
        <v>0</v>
      </c>
      <c r="AE51" s="9">
        <f t="shared" si="72"/>
        <v>1000</v>
      </c>
      <c r="AF51" s="9">
        <f t="shared" si="72"/>
        <v>0</v>
      </c>
      <c r="AG51" s="9">
        <f t="shared" si="72"/>
        <v>0</v>
      </c>
      <c r="AH51" s="9">
        <f t="shared" si="72"/>
        <v>0</v>
      </c>
      <c r="AI51" s="9">
        <f t="shared" si="72"/>
        <v>0</v>
      </c>
      <c r="AJ51" s="9">
        <f t="shared" si="72"/>
        <v>0</v>
      </c>
      <c r="AK51" s="9">
        <f t="shared" si="72"/>
        <v>1000</v>
      </c>
      <c r="AL51" s="9">
        <f t="shared" si="72"/>
        <v>0</v>
      </c>
      <c r="AM51" s="9">
        <f t="shared" ref="AM51:BB52" si="73">AM52</f>
        <v>0</v>
      </c>
      <c r="AN51" s="9">
        <f t="shared" si="73"/>
        <v>0</v>
      </c>
      <c r="AO51" s="9">
        <f t="shared" si="73"/>
        <v>0</v>
      </c>
      <c r="AP51" s="9">
        <f t="shared" si="73"/>
        <v>0</v>
      </c>
      <c r="AQ51" s="9">
        <f t="shared" si="73"/>
        <v>1000</v>
      </c>
      <c r="AR51" s="9">
        <f t="shared" si="73"/>
        <v>0</v>
      </c>
      <c r="AS51" s="9">
        <f t="shared" si="73"/>
        <v>0</v>
      </c>
      <c r="AT51" s="9">
        <f t="shared" si="73"/>
        <v>0</v>
      </c>
      <c r="AU51" s="9">
        <f t="shared" si="73"/>
        <v>0</v>
      </c>
      <c r="AV51" s="9">
        <f t="shared" si="73"/>
        <v>0</v>
      </c>
      <c r="AW51" s="9">
        <f t="shared" si="73"/>
        <v>1000</v>
      </c>
      <c r="AX51" s="9">
        <f t="shared" si="73"/>
        <v>0</v>
      </c>
      <c r="AY51" s="9">
        <f t="shared" si="73"/>
        <v>0</v>
      </c>
      <c r="AZ51" s="9">
        <f t="shared" si="73"/>
        <v>0</v>
      </c>
      <c r="BA51" s="9">
        <f t="shared" si="73"/>
        <v>0</v>
      </c>
      <c r="BB51" s="9">
        <f t="shared" si="73"/>
        <v>0</v>
      </c>
      <c r="BC51" s="9">
        <f t="shared" ref="BC51:BH52" si="74">BC52</f>
        <v>1000</v>
      </c>
      <c r="BD51" s="9">
        <f t="shared" si="74"/>
        <v>0</v>
      </c>
      <c r="BE51" s="9">
        <f t="shared" si="74"/>
        <v>0</v>
      </c>
      <c r="BF51" s="9">
        <f t="shared" si="74"/>
        <v>0</v>
      </c>
      <c r="BG51" s="9">
        <f t="shared" si="74"/>
        <v>0</v>
      </c>
      <c r="BH51" s="9">
        <f t="shared" si="74"/>
        <v>0</v>
      </c>
      <c r="BI51" s="9"/>
      <c r="BJ51" s="47"/>
      <c r="BK51" s="47"/>
    </row>
    <row r="52" spans="1:63" ht="33" x14ac:dyDescent="0.25">
      <c r="A52" s="20" t="s">
        <v>6</v>
      </c>
      <c r="B52" s="13" t="s">
        <v>58</v>
      </c>
      <c r="C52" s="14" t="s">
        <v>12</v>
      </c>
      <c r="D52" s="14" t="s">
        <v>8</v>
      </c>
      <c r="E52" s="13" t="s">
        <v>41</v>
      </c>
      <c r="F52" s="14">
        <v>600</v>
      </c>
      <c r="G52" s="9">
        <f t="shared" si="71"/>
        <v>1000</v>
      </c>
      <c r="H52" s="9">
        <f t="shared" si="71"/>
        <v>0</v>
      </c>
      <c r="I52" s="9">
        <f t="shared" si="71"/>
        <v>0</v>
      </c>
      <c r="J52" s="9">
        <f t="shared" si="71"/>
        <v>0</v>
      </c>
      <c r="K52" s="9">
        <f t="shared" si="71"/>
        <v>0</v>
      </c>
      <c r="L52" s="9">
        <f t="shared" si="71"/>
        <v>0</v>
      </c>
      <c r="M52" s="9">
        <f t="shared" si="71"/>
        <v>1000</v>
      </c>
      <c r="N52" s="9">
        <f t="shared" si="71"/>
        <v>0</v>
      </c>
      <c r="O52" s="9">
        <f t="shared" si="71"/>
        <v>0</v>
      </c>
      <c r="P52" s="9">
        <f t="shared" si="71"/>
        <v>0</v>
      </c>
      <c r="Q52" s="9">
        <f t="shared" si="71"/>
        <v>0</v>
      </c>
      <c r="R52" s="9">
        <f t="shared" si="71"/>
        <v>0</v>
      </c>
      <c r="S52" s="9">
        <f t="shared" si="71"/>
        <v>1000</v>
      </c>
      <c r="T52" s="9">
        <f t="shared" si="71"/>
        <v>0</v>
      </c>
      <c r="U52" s="9">
        <f t="shared" si="71"/>
        <v>0</v>
      </c>
      <c r="V52" s="9">
        <f t="shared" si="71"/>
        <v>0</v>
      </c>
      <c r="W52" s="9">
        <f t="shared" si="72"/>
        <v>0</v>
      </c>
      <c r="X52" s="9">
        <f t="shared" si="72"/>
        <v>0</v>
      </c>
      <c r="Y52" s="9">
        <f t="shared" si="72"/>
        <v>1000</v>
      </c>
      <c r="Z52" s="9">
        <f t="shared" si="72"/>
        <v>0</v>
      </c>
      <c r="AA52" s="9">
        <f t="shared" si="72"/>
        <v>0</v>
      </c>
      <c r="AB52" s="9">
        <f t="shared" si="72"/>
        <v>0</v>
      </c>
      <c r="AC52" s="9">
        <f t="shared" si="72"/>
        <v>0</v>
      </c>
      <c r="AD52" s="9">
        <f t="shared" si="72"/>
        <v>0</v>
      </c>
      <c r="AE52" s="9">
        <f t="shared" si="72"/>
        <v>1000</v>
      </c>
      <c r="AF52" s="9">
        <f t="shared" si="72"/>
        <v>0</v>
      </c>
      <c r="AG52" s="9">
        <f t="shared" si="72"/>
        <v>0</v>
      </c>
      <c r="AH52" s="9">
        <f t="shared" si="72"/>
        <v>0</v>
      </c>
      <c r="AI52" s="9">
        <f t="shared" si="72"/>
        <v>0</v>
      </c>
      <c r="AJ52" s="9">
        <f t="shared" si="72"/>
        <v>0</v>
      </c>
      <c r="AK52" s="9">
        <f t="shared" si="72"/>
        <v>1000</v>
      </c>
      <c r="AL52" s="9">
        <f t="shared" si="72"/>
        <v>0</v>
      </c>
      <c r="AM52" s="9">
        <f t="shared" si="73"/>
        <v>0</v>
      </c>
      <c r="AN52" s="9">
        <f t="shared" si="73"/>
        <v>0</v>
      </c>
      <c r="AO52" s="9">
        <f t="shared" si="73"/>
        <v>0</v>
      </c>
      <c r="AP52" s="9">
        <f t="shared" si="73"/>
        <v>0</v>
      </c>
      <c r="AQ52" s="9">
        <f t="shared" si="73"/>
        <v>1000</v>
      </c>
      <c r="AR52" s="9">
        <f t="shared" si="73"/>
        <v>0</v>
      </c>
      <c r="AS52" s="9">
        <f t="shared" si="73"/>
        <v>0</v>
      </c>
      <c r="AT52" s="9">
        <f t="shared" si="73"/>
        <v>0</v>
      </c>
      <c r="AU52" s="9">
        <f t="shared" si="73"/>
        <v>0</v>
      </c>
      <c r="AV52" s="9">
        <f t="shared" si="73"/>
        <v>0</v>
      </c>
      <c r="AW52" s="9">
        <f t="shared" si="73"/>
        <v>1000</v>
      </c>
      <c r="AX52" s="9">
        <f t="shared" si="73"/>
        <v>0</v>
      </c>
      <c r="AY52" s="9">
        <f t="shared" si="73"/>
        <v>0</v>
      </c>
      <c r="AZ52" s="9">
        <f t="shared" si="73"/>
        <v>0</v>
      </c>
      <c r="BA52" s="9">
        <f t="shared" si="73"/>
        <v>0</v>
      </c>
      <c r="BB52" s="9">
        <f t="shared" si="73"/>
        <v>0</v>
      </c>
      <c r="BC52" s="9">
        <f t="shared" si="74"/>
        <v>1000</v>
      </c>
      <c r="BD52" s="9">
        <f t="shared" si="74"/>
        <v>0</v>
      </c>
      <c r="BE52" s="9">
        <f t="shared" si="74"/>
        <v>0</v>
      </c>
      <c r="BF52" s="9">
        <f t="shared" si="74"/>
        <v>0</v>
      </c>
      <c r="BG52" s="9">
        <f t="shared" si="74"/>
        <v>0</v>
      </c>
      <c r="BH52" s="9">
        <f t="shared" si="74"/>
        <v>0</v>
      </c>
      <c r="BI52" s="9"/>
      <c r="BJ52" s="47"/>
      <c r="BK52" s="47"/>
    </row>
    <row r="53" spans="1:63" ht="33" x14ac:dyDescent="0.25">
      <c r="A53" s="20" t="s">
        <v>28</v>
      </c>
      <c r="B53" s="13" t="s">
        <v>58</v>
      </c>
      <c r="C53" s="14" t="s">
        <v>12</v>
      </c>
      <c r="D53" s="14" t="s">
        <v>8</v>
      </c>
      <c r="E53" s="13" t="s">
        <v>41</v>
      </c>
      <c r="F53" s="14" t="s">
        <v>29</v>
      </c>
      <c r="G53" s="9">
        <v>1000</v>
      </c>
      <c r="H53" s="9"/>
      <c r="I53" s="9"/>
      <c r="J53" s="9"/>
      <c r="K53" s="9"/>
      <c r="L53" s="9"/>
      <c r="M53" s="9">
        <f t="shared" ref="M53" si="75">G53+I53+J53+K53+L53</f>
        <v>1000</v>
      </c>
      <c r="N53" s="9">
        <f t="shared" ref="N53" si="76">H53+L53</f>
        <v>0</v>
      </c>
      <c r="O53" s="9"/>
      <c r="P53" s="9"/>
      <c r="Q53" s="9"/>
      <c r="R53" s="9"/>
      <c r="S53" s="9">
        <f t="shared" ref="S53" si="77">M53+O53+P53+Q53+R53</f>
        <v>1000</v>
      </c>
      <c r="T53" s="9">
        <f t="shared" ref="T53" si="78">N53+R53</f>
        <v>0</v>
      </c>
      <c r="U53" s="9"/>
      <c r="V53" s="9"/>
      <c r="W53" s="9"/>
      <c r="X53" s="9"/>
      <c r="Y53" s="9">
        <f t="shared" ref="Y53" si="79">S53+U53+V53+W53+X53</f>
        <v>1000</v>
      </c>
      <c r="Z53" s="9">
        <f t="shared" ref="Z53" si="80">T53+X53</f>
        <v>0</v>
      </c>
      <c r="AA53" s="9"/>
      <c r="AB53" s="9"/>
      <c r="AC53" s="9"/>
      <c r="AD53" s="9"/>
      <c r="AE53" s="9">
        <f t="shared" ref="AE53" si="81">Y53+AA53+AB53+AC53+AD53</f>
        <v>1000</v>
      </c>
      <c r="AF53" s="9">
        <f t="shared" ref="AF53" si="82">Z53+AD53</f>
        <v>0</v>
      </c>
      <c r="AG53" s="9"/>
      <c r="AH53" s="9"/>
      <c r="AI53" s="9"/>
      <c r="AJ53" s="9"/>
      <c r="AK53" s="9">
        <f t="shared" ref="AK53" si="83">AE53+AG53+AH53+AI53+AJ53</f>
        <v>1000</v>
      </c>
      <c r="AL53" s="9">
        <f t="shared" ref="AL53" si="84">AF53+AJ53</f>
        <v>0</v>
      </c>
      <c r="AM53" s="9"/>
      <c r="AN53" s="9"/>
      <c r="AO53" s="9"/>
      <c r="AP53" s="9"/>
      <c r="AQ53" s="9">
        <f t="shared" ref="AQ53" si="85">AK53+AM53+AN53+AO53+AP53</f>
        <v>1000</v>
      </c>
      <c r="AR53" s="9">
        <f t="shared" ref="AR53" si="86">AL53+AP53</f>
        <v>0</v>
      </c>
      <c r="AS53" s="9"/>
      <c r="AT53" s="9"/>
      <c r="AU53" s="9"/>
      <c r="AV53" s="9"/>
      <c r="AW53" s="9">
        <f t="shared" ref="AW53" si="87">AQ53+AS53+AT53+AU53+AV53</f>
        <v>1000</v>
      </c>
      <c r="AX53" s="9">
        <f t="shared" ref="AX53" si="88">AR53+AV53</f>
        <v>0</v>
      </c>
      <c r="AY53" s="9"/>
      <c r="AZ53" s="9"/>
      <c r="BA53" s="9"/>
      <c r="BB53" s="9"/>
      <c r="BC53" s="9">
        <f t="shared" ref="BC53" si="89">AW53+AY53+AZ53+BA53+BB53</f>
        <v>1000</v>
      </c>
      <c r="BD53" s="9">
        <f t="shared" ref="BD53" si="90">AX53+BB53</f>
        <v>0</v>
      </c>
      <c r="BE53" s="9"/>
      <c r="BF53" s="9"/>
      <c r="BG53" s="9"/>
      <c r="BH53" s="9"/>
      <c r="BI53" s="9"/>
      <c r="BJ53" s="47"/>
      <c r="BK53" s="47"/>
    </row>
  </sheetData>
  <autoFilter ref="A10:F44"/>
  <mergeCells count="16">
    <mergeCell ref="A2:BJ2"/>
    <mergeCell ref="A1:BJ1"/>
    <mergeCell ref="A5:BJ5"/>
    <mergeCell ref="A6:BJ6"/>
    <mergeCell ref="A7:BJ7"/>
    <mergeCell ref="A3:BJ3"/>
    <mergeCell ref="A9:BK9"/>
    <mergeCell ref="AW10:AX10"/>
    <mergeCell ref="BC10:BD10"/>
    <mergeCell ref="M10:N10"/>
    <mergeCell ref="S10:T10"/>
    <mergeCell ref="AE10:AF10"/>
    <mergeCell ref="G10:H10"/>
    <mergeCell ref="AK10:AL10"/>
    <mergeCell ref="Y10:Z10"/>
    <mergeCell ref="AQ10:AR10"/>
  </mergeCells>
  <phoneticPr fontId="3" type="noConversion"/>
  <pageMargins left="0.39370078740157483" right="0.23622047244094491" top="0.35433070866141736" bottom="0.31496062992125984" header="0.19685039370078741" footer="0"/>
  <pageSetup paperSize="9" scale="64" fitToHeight="0" orientation="portrait" r:id="rId1"/>
  <headerFooter differentFirst="1"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M51"/>
  <sheetViews>
    <sheetView showZeros="0" tabSelected="1" view="pageBreakPreview" topLeftCell="A11" zoomScaleNormal="80" zoomScaleSheetLayoutView="100" workbookViewId="0">
      <selection activeCell="BR39" sqref="BR39"/>
    </sheetView>
  </sheetViews>
  <sheetFormatPr defaultColWidth="9.140625" defaultRowHeight="16.5" x14ac:dyDescent="0.2"/>
  <cols>
    <col min="1" max="1" width="65.7109375" style="6" customWidth="1"/>
    <col min="2" max="2" width="6.85546875" style="2" customWidth="1"/>
    <col min="3" max="4" width="5.85546875" style="3" customWidth="1"/>
    <col min="5" max="5" width="16.5703125" style="2" customWidth="1"/>
    <col min="6" max="6" width="6.28515625" style="3" customWidth="1"/>
    <col min="7" max="7" width="13.85546875" style="1" hidden="1" customWidth="1"/>
    <col min="8" max="8" width="15.85546875" style="1" hidden="1" customWidth="1"/>
    <col min="9" max="9" width="13" style="4" hidden="1" customWidth="1"/>
    <col min="10" max="10" width="14.42578125" style="4" hidden="1" customWidth="1"/>
    <col min="11" max="11" width="12" style="4" hidden="1" customWidth="1"/>
    <col min="12" max="12" width="16.5703125" style="4" hidden="1" customWidth="1"/>
    <col min="13" max="13" width="16.42578125" style="1" hidden="1" customWidth="1"/>
    <col min="14" max="14" width="8" style="1" hidden="1" customWidth="1"/>
    <col min="15" max="15" width="10.7109375" style="4" hidden="1" customWidth="1"/>
    <col min="16" max="16" width="10.5703125" style="4" hidden="1" customWidth="1"/>
    <col min="17" max="17" width="8.5703125" style="4" hidden="1" customWidth="1"/>
    <col min="18" max="18" width="13.42578125" style="4" hidden="1" customWidth="1"/>
    <col min="19" max="19" width="14.28515625" style="1" hidden="1" customWidth="1"/>
    <col min="20" max="20" width="8.42578125" style="1" hidden="1" customWidth="1"/>
    <col min="21" max="21" width="14.28515625" style="4" hidden="1" customWidth="1"/>
    <col min="22" max="22" width="15" style="4" hidden="1" customWidth="1"/>
    <col min="23" max="23" width="12.7109375" style="4" hidden="1" customWidth="1"/>
    <col min="24" max="24" width="12.28515625" style="4" hidden="1" customWidth="1"/>
    <col min="25" max="25" width="16.42578125" style="1" hidden="1" customWidth="1"/>
    <col min="26" max="26" width="0.140625" style="1" hidden="1" customWidth="1"/>
    <col min="27" max="27" width="12" style="4" hidden="1" customWidth="1"/>
    <col min="28" max="28" width="13.85546875" style="4" hidden="1" customWidth="1"/>
    <col min="29" max="29" width="9.85546875" style="4" hidden="1" customWidth="1"/>
    <col min="30" max="30" width="0.7109375" style="4" hidden="1" customWidth="1"/>
    <col min="31" max="31" width="11.28515625" style="4" hidden="1" customWidth="1"/>
    <col min="32" max="32" width="10.140625" style="4" hidden="1" customWidth="1"/>
    <col min="33" max="33" width="8.85546875" style="4" hidden="1" customWidth="1"/>
    <col min="34" max="34" width="9.42578125" style="4" hidden="1" customWidth="1"/>
    <col min="35" max="35" width="8.7109375" style="4" hidden="1" customWidth="1"/>
    <col min="36" max="36" width="9.42578125" style="4" hidden="1" customWidth="1"/>
    <col min="37" max="37" width="14.42578125" style="23" hidden="1" customWidth="1"/>
    <col min="38" max="38" width="14.5703125" style="23" hidden="1" customWidth="1"/>
    <col min="39" max="39" width="20.42578125" style="4" hidden="1" customWidth="1"/>
    <col min="40" max="40" width="19.5703125" style="4" hidden="1" customWidth="1"/>
    <col min="41" max="41" width="20.85546875" style="4" hidden="1" customWidth="1"/>
    <col min="42" max="42" width="15.140625" style="4" hidden="1" customWidth="1"/>
    <col min="43" max="43" width="12.7109375" style="4" hidden="1" customWidth="1"/>
    <col min="44" max="44" width="67.28515625" style="4" hidden="1" customWidth="1"/>
    <col min="45" max="45" width="38.5703125" style="4" hidden="1" customWidth="1"/>
    <col min="46" max="46" width="19.140625" style="4" hidden="1" customWidth="1"/>
    <col min="47" max="47" width="24.7109375" style="4" hidden="1" customWidth="1"/>
    <col min="48" max="48" width="14.5703125" style="4" hidden="1" customWidth="1"/>
    <col min="49" max="49" width="15.42578125" style="4" hidden="1" customWidth="1"/>
    <col min="50" max="50" width="25.85546875" style="4" hidden="1" customWidth="1"/>
    <col min="51" max="51" width="21" style="23" hidden="1" customWidth="1"/>
    <col min="52" max="52" width="19.140625" style="23" hidden="1" customWidth="1"/>
    <col min="53" max="53" width="24.7109375" style="23" hidden="1" customWidth="1"/>
    <col min="54" max="54" width="14.5703125" style="23" hidden="1" customWidth="1"/>
    <col min="55" max="55" width="15.42578125" style="23" hidden="1" customWidth="1"/>
    <col min="56" max="56" width="67.28515625" style="23" hidden="1" customWidth="1"/>
    <col min="57" max="57" width="38.5703125" style="4" hidden="1" customWidth="1"/>
    <col min="58" max="58" width="19.140625" style="4" hidden="1" customWidth="1"/>
    <col min="59" max="59" width="24.7109375" style="4" hidden="1" customWidth="1"/>
    <col min="60" max="60" width="14.5703125" style="4" hidden="1" customWidth="1"/>
    <col min="61" max="61" width="16.140625" style="4" customWidth="1"/>
    <col min="62" max="63" width="15.7109375" style="44" customWidth="1"/>
    <col min="64" max="64" width="9.140625" style="4"/>
    <col min="65" max="65" width="9.140625" style="44"/>
    <col min="66" max="16384" width="9.140625" style="4"/>
  </cols>
  <sheetData>
    <row r="1" spans="1:65" ht="20.25" hidden="1" x14ac:dyDescent="0.3">
      <c r="A1" s="55" t="s">
        <v>60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1"/>
    </row>
    <row r="2" spans="1:65" ht="20.25" hidden="1" x14ac:dyDescent="0.3">
      <c r="A2" s="55" t="s">
        <v>39</v>
      </c>
      <c r="B2" s="55"/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55"/>
      <c r="AO2" s="55"/>
      <c r="AP2" s="55"/>
      <c r="AQ2" s="55"/>
      <c r="AR2" s="55"/>
      <c r="AS2" s="55"/>
      <c r="AT2" s="55"/>
      <c r="AU2" s="55"/>
      <c r="AV2" s="55"/>
      <c r="AW2" s="55"/>
      <c r="AX2" s="55"/>
      <c r="AY2" s="55"/>
      <c r="AZ2" s="55"/>
      <c r="BA2" s="55"/>
      <c r="BB2" s="55"/>
      <c r="BC2" s="55"/>
      <c r="BD2" s="55"/>
      <c r="BE2" s="55"/>
      <c r="BF2" s="55"/>
      <c r="BG2" s="55"/>
      <c r="BH2" s="55"/>
      <c r="BI2" s="55"/>
      <c r="BJ2" s="55"/>
      <c r="BK2" s="51"/>
    </row>
    <row r="3" spans="1:65" ht="20.25" hidden="1" x14ac:dyDescent="0.3">
      <c r="A3" s="55" t="s">
        <v>62</v>
      </c>
      <c r="B3" s="55"/>
      <c r="C3" s="55"/>
      <c r="D3" s="55"/>
      <c r="E3" s="55"/>
      <c r="F3" s="55"/>
      <c r="G3" s="55"/>
      <c r="H3" s="55"/>
      <c r="I3" s="55"/>
      <c r="J3" s="55"/>
      <c r="K3" s="55"/>
      <c r="L3" s="55"/>
      <c r="M3" s="55"/>
      <c r="N3" s="55"/>
      <c r="O3" s="55"/>
      <c r="P3" s="55"/>
      <c r="Q3" s="55"/>
      <c r="R3" s="55"/>
      <c r="S3" s="55"/>
      <c r="T3" s="55"/>
      <c r="U3" s="55"/>
      <c r="V3" s="55"/>
      <c r="W3" s="55"/>
      <c r="X3" s="55"/>
      <c r="Y3" s="55"/>
      <c r="Z3" s="55"/>
      <c r="AA3" s="55"/>
      <c r="AB3" s="55"/>
      <c r="AC3" s="55"/>
      <c r="AD3" s="55"/>
      <c r="AE3" s="55"/>
      <c r="AF3" s="55"/>
      <c r="AG3" s="55"/>
      <c r="AH3" s="55"/>
      <c r="AI3" s="55"/>
      <c r="AJ3" s="55"/>
      <c r="AK3" s="55"/>
      <c r="AL3" s="55"/>
      <c r="AM3" s="55"/>
      <c r="AN3" s="55"/>
      <c r="AO3" s="55"/>
      <c r="AP3" s="55"/>
      <c r="AQ3" s="55"/>
      <c r="AR3" s="55"/>
      <c r="AS3" s="55"/>
      <c r="AT3" s="55"/>
      <c r="AU3" s="55"/>
      <c r="AV3" s="55"/>
      <c r="AW3" s="55"/>
      <c r="AX3" s="55"/>
      <c r="AY3" s="55"/>
      <c r="AZ3" s="55"/>
      <c r="BA3" s="55"/>
      <c r="BB3" s="55"/>
      <c r="BC3" s="55"/>
      <c r="BD3" s="55"/>
      <c r="BE3" s="55"/>
      <c r="BF3" s="55"/>
      <c r="BG3" s="55"/>
      <c r="BH3" s="55"/>
      <c r="BI3" s="55"/>
      <c r="BJ3" s="55"/>
      <c r="BK3" s="51"/>
    </row>
    <row r="4" spans="1:65" ht="20.25" hidden="1" x14ac:dyDescent="0.3">
      <c r="A4" s="27"/>
      <c r="B4" s="28"/>
      <c r="C4" s="29"/>
      <c r="D4" s="29"/>
      <c r="E4" s="28"/>
      <c r="F4" s="29"/>
      <c r="G4" s="30"/>
      <c r="H4" s="30"/>
      <c r="I4" s="31"/>
      <c r="J4" s="31"/>
      <c r="K4" s="31"/>
      <c r="L4" s="31"/>
      <c r="M4" s="30"/>
      <c r="N4" s="30"/>
      <c r="O4" s="31"/>
      <c r="P4" s="31"/>
      <c r="Q4" s="31"/>
      <c r="R4" s="31"/>
      <c r="S4" s="30"/>
      <c r="T4" s="30"/>
      <c r="U4" s="31"/>
      <c r="V4" s="31"/>
      <c r="W4" s="31"/>
      <c r="X4" s="31"/>
      <c r="Y4" s="30"/>
      <c r="Z4" s="30"/>
      <c r="AA4" s="31"/>
      <c r="AB4" s="31"/>
      <c r="AC4" s="31"/>
      <c r="AD4" s="32"/>
      <c r="AE4" s="32"/>
      <c r="AF4" s="32"/>
      <c r="AG4" s="31"/>
      <c r="AH4" s="31"/>
      <c r="AI4" s="31"/>
      <c r="AJ4" s="31"/>
      <c r="AK4" s="33"/>
      <c r="AL4" s="33"/>
      <c r="AM4" s="31"/>
      <c r="AN4" s="31"/>
      <c r="AO4" s="31"/>
      <c r="AP4" s="31"/>
      <c r="AQ4" s="32"/>
      <c r="AR4" s="32"/>
      <c r="AS4" s="31"/>
      <c r="AT4" s="31"/>
      <c r="AU4" s="31"/>
      <c r="AV4" s="31"/>
      <c r="AW4" s="31"/>
      <c r="AX4" s="31"/>
      <c r="AY4" s="33"/>
      <c r="AZ4" s="33"/>
      <c r="BA4" s="33"/>
      <c r="BB4" s="33"/>
      <c r="BC4" s="33"/>
      <c r="BD4" s="33"/>
      <c r="BE4" s="31"/>
      <c r="BF4" s="31"/>
      <c r="BG4" s="31"/>
      <c r="BH4" s="31"/>
      <c r="BI4" s="31"/>
      <c r="BJ4" s="45"/>
      <c r="BK4" s="45"/>
    </row>
    <row r="5" spans="1:65" ht="20.25" hidden="1" x14ac:dyDescent="0.3">
      <c r="A5" s="55" t="s">
        <v>57</v>
      </c>
      <c r="B5" s="55"/>
      <c r="C5" s="55"/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  <c r="AP5" s="55"/>
      <c r="AQ5" s="55"/>
      <c r="AR5" s="55"/>
      <c r="AS5" s="55"/>
      <c r="AT5" s="55"/>
      <c r="AU5" s="55"/>
      <c r="AV5" s="55"/>
      <c r="AW5" s="55"/>
      <c r="AX5" s="55"/>
      <c r="AY5" s="55"/>
      <c r="AZ5" s="55"/>
      <c r="BA5" s="55"/>
      <c r="BB5" s="55"/>
      <c r="BC5" s="55"/>
      <c r="BD5" s="55"/>
      <c r="BE5" s="55"/>
      <c r="BF5" s="55"/>
      <c r="BG5" s="55"/>
      <c r="BH5" s="55"/>
      <c r="BI5" s="55"/>
      <c r="BJ5" s="55"/>
      <c r="BK5" s="51"/>
    </row>
    <row r="6" spans="1:65" ht="20.25" hidden="1" x14ac:dyDescent="0.3">
      <c r="A6" s="55" t="s">
        <v>46</v>
      </c>
      <c r="B6" s="55"/>
      <c r="C6" s="55"/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 s="55"/>
      <c r="AE6" s="55"/>
      <c r="AF6" s="55"/>
      <c r="AG6" s="55"/>
      <c r="AH6" s="55"/>
      <c r="AI6" s="55"/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5"/>
      <c r="AV6" s="55"/>
      <c r="AW6" s="55"/>
      <c r="AX6" s="55"/>
      <c r="AY6" s="55"/>
      <c r="AZ6" s="55"/>
      <c r="BA6" s="55"/>
      <c r="BB6" s="55"/>
      <c r="BC6" s="55"/>
      <c r="BD6" s="55"/>
      <c r="BE6" s="55"/>
      <c r="BF6" s="55"/>
      <c r="BG6" s="55"/>
      <c r="BH6" s="55"/>
      <c r="BI6" s="55"/>
      <c r="BJ6" s="55"/>
      <c r="BK6" s="51"/>
    </row>
    <row r="7" spans="1:65" ht="20.25" hidden="1" x14ac:dyDescent="0.3">
      <c r="A7" s="55" t="s">
        <v>61</v>
      </c>
      <c r="B7" s="55"/>
      <c r="C7" s="55"/>
      <c r="D7" s="55"/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 s="55"/>
      <c r="AE7" s="55"/>
      <c r="AF7" s="55"/>
      <c r="AG7" s="55"/>
      <c r="AH7" s="55"/>
      <c r="AI7" s="55"/>
      <c r="AJ7" s="55"/>
      <c r="AK7" s="55"/>
      <c r="AL7" s="55"/>
      <c r="AM7" s="55"/>
      <c r="AN7" s="55"/>
      <c r="AO7" s="55"/>
      <c r="AP7" s="55"/>
      <c r="AQ7" s="55"/>
      <c r="AR7" s="55"/>
      <c r="AS7" s="55"/>
      <c r="AT7" s="55"/>
      <c r="AU7" s="55"/>
      <c r="AV7" s="55"/>
      <c r="AW7" s="55"/>
      <c r="AX7" s="55"/>
      <c r="AY7" s="55"/>
      <c r="AZ7" s="55"/>
      <c r="BA7" s="55"/>
      <c r="BB7" s="55"/>
      <c r="BC7" s="55"/>
      <c r="BD7" s="55"/>
      <c r="BE7" s="55"/>
      <c r="BF7" s="55"/>
      <c r="BG7" s="55"/>
      <c r="BH7" s="55"/>
      <c r="BI7" s="55"/>
      <c r="BJ7" s="55"/>
      <c r="BK7" s="51"/>
    </row>
    <row r="8" spans="1:65" ht="18.75" x14ac:dyDescent="0.3">
      <c r="AD8" s="5"/>
      <c r="AE8" s="5"/>
      <c r="AF8" s="5"/>
    </row>
    <row r="9" spans="1:65" ht="114" customHeight="1" x14ac:dyDescent="0.2">
      <c r="A9" s="56" t="s">
        <v>74</v>
      </c>
      <c r="B9" s="56"/>
      <c r="C9" s="56"/>
      <c r="D9" s="56"/>
      <c r="E9" s="56"/>
      <c r="F9" s="56"/>
      <c r="G9" s="56"/>
      <c r="H9" s="56"/>
      <c r="I9" s="56"/>
      <c r="J9" s="56"/>
      <c r="K9" s="56"/>
      <c r="L9" s="56"/>
      <c r="M9" s="56"/>
      <c r="N9" s="56"/>
      <c r="O9" s="56"/>
      <c r="P9" s="56"/>
      <c r="Q9" s="56"/>
      <c r="R9" s="56"/>
      <c r="S9" s="56"/>
      <c r="T9" s="56"/>
      <c r="U9" s="56"/>
      <c r="V9" s="56"/>
      <c r="W9" s="56"/>
      <c r="X9" s="56"/>
      <c r="Y9" s="56"/>
      <c r="Z9" s="56"/>
      <c r="AA9" s="56"/>
      <c r="AB9" s="56"/>
      <c r="AC9" s="56"/>
      <c r="AD9" s="56"/>
      <c r="AE9" s="56"/>
      <c r="AF9" s="56"/>
      <c r="AG9" s="56"/>
      <c r="AH9" s="56"/>
      <c r="AI9" s="56"/>
      <c r="AJ9" s="56"/>
      <c r="AK9" s="56"/>
      <c r="AL9" s="56"/>
      <c r="AM9" s="56"/>
      <c r="AN9" s="56"/>
      <c r="AO9" s="56"/>
      <c r="AP9" s="56"/>
      <c r="AQ9" s="56"/>
      <c r="AR9" s="56"/>
      <c r="AS9" s="56"/>
      <c r="AT9" s="56"/>
      <c r="AU9" s="56"/>
      <c r="AV9" s="56"/>
      <c r="AW9" s="56"/>
      <c r="AX9" s="56"/>
      <c r="AY9" s="56"/>
      <c r="AZ9" s="56"/>
      <c r="BA9" s="56"/>
      <c r="BB9" s="56"/>
      <c r="BC9" s="56"/>
      <c r="BD9" s="56"/>
      <c r="BE9" s="56"/>
      <c r="BF9" s="56"/>
      <c r="BG9" s="56"/>
      <c r="BH9" s="56"/>
      <c r="BI9" s="56"/>
      <c r="BJ9" s="56"/>
      <c r="BK9" s="56"/>
      <c r="BM9" s="4"/>
    </row>
    <row r="10" spans="1:65" ht="97.5" customHeight="1" x14ac:dyDescent="0.2">
      <c r="A10" s="40" t="s">
        <v>0</v>
      </c>
      <c r="B10" s="36" t="s">
        <v>1</v>
      </c>
      <c r="C10" s="38" t="s">
        <v>2</v>
      </c>
      <c r="D10" s="38" t="s">
        <v>3</v>
      </c>
      <c r="E10" s="38" t="s">
        <v>4</v>
      </c>
      <c r="F10" s="38" t="s">
        <v>5</v>
      </c>
      <c r="G10" s="53" t="s">
        <v>38</v>
      </c>
      <c r="H10" s="53"/>
      <c r="I10" s="37" t="s">
        <v>42</v>
      </c>
      <c r="J10" s="37" t="s">
        <v>43</v>
      </c>
      <c r="K10" s="37" t="s">
        <v>44</v>
      </c>
      <c r="L10" s="37" t="s">
        <v>45</v>
      </c>
      <c r="M10" s="53" t="s">
        <v>38</v>
      </c>
      <c r="N10" s="53"/>
      <c r="O10" s="37" t="s">
        <v>47</v>
      </c>
      <c r="P10" s="37" t="s">
        <v>48</v>
      </c>
      <c r="Q10" s="37" t="s">
        <v>49</v>
      </c>
      <c r="R10" s="37" t="s">
        <v>45</v>
      </c>
      <c r="S10" s="53" t="s">
        <v>38</v>
      </c>
      <c r="T10" s="53"/>
      <c r="U10" s="37" t="s">
        <v>50</v>
      </c>
      <c r="V10" s="37" t="s">
        <v>51</v>
      </c>
      <c r="W10" s="37" t="s">
        <v>52</v>
      </c>
      <c r="X10" s="37" t="s">
        <v>45</v>
      </c>
      <c r="Y10" s="53" t="s">
        <v>38</v>
      </c>
      <c r="Z10" s="53"/>
      <c r="AA10" s="39" t="s">
        <v>50</v>
      </c>
      <c r="AB10" s="39" t="s">
        <v>51</v>
      </c>
      <c r="AC10" s="39" t="s">
        <v>54</v>
      </c>
      <c r="AD10" s="39" t="s">
        <v>53</v>
      </c>
      <c r="AE10" s="53" t="s">
        <v>38</v>
      </c>
      <c r="AF10" s="53"/>
      <c r="AG10" s="35" t="s">
        <v>56</v>
      </c>
      <c r="AH10" s="35" t="s">
        <v>51</v>
      </c>
      <c r="AI10" s="35" t="s">
        <v>55</v>
      </c>
      <c r="AJ10" s="35" t="s">
        <v>45</v>
      </c>
      <c r="AK10" s="54" t="s">
        <v>38</v>
      </c>
      <c r="AL10" s="54"/>
      <c r="AM10" s="35" t="s">
        <v>56</v>
      </c>
      <c r="AN10" s="35" t="s">
        <v>51</v>
      </c>
      <c r="AO10" s="35" t="s">
        <v>55</v>
      </c>
      <c r="AP10" s="35" t="s">
        <v>45</v>
      </c>
      <c r="AQ10" s="53" t="s">
        <v>38</v>
      </c>
      <c r="AR10" s="53"/>
      <c r="AS10" s="35" t="s">
        <v>56</v>
      </c>
      <c r="AT10" s="35" t="s">
        <v>51</v>
      </c>
      <c r="AU10" s="35" t="s">
        <v>55</v>
      </c>
      <c r="AV10" s="35" t="s">
        <v>45</v>
      </c>
      <c r="AW10" s="53" t="s">
        <v>38</v>
      </c>
      <c r="AX10" s="53"/>
      <c r="AY10" s="34" t="s">
        <v>56</v>
      </c>
      <c r="AZ10" s="34" t="s">
        <v>51</v>
      </c>
      <c r="BA10" s="34" t="s">
        <v>55</v>
      </c>
      <c r="BB10" s="34" t="s">
        <v>45</v>
      </c>
      <c r="BC10" s="54" t="s">
        <v>38</v>
      </c>
      <c r="BD10" s="54"/>
      <c r="BE10" s="35" t="s">
        <v>56</v>
      </c>
      <c r="BF10" s="35" t="s">
        <v>51</v>
      </c>
      <c r="BG10" s="35" t="s">
        <v>55</v>
      </c>
      <c r="BH10" s="35" t="s">
        <v>45</v>
      </c>
      <c r="BI10" s="57">
        <v>2019</v>
      </c>
      <c r="BJ10" s="58">
        <v>2020</v>
      </c>
      <c r="BK10" s="58">
        <v>2021</v>
      </c>
    </row>
    <row r="11" spans="1:65" ht="61.5" customHeight="1" x14ac:dyDescent="0.3">
      <c r="A11" s="21" t="s">
        <v>59</v>
      </c>
      <c r="B11" s="7" t="s">
        <v>58</v>
      </c>
      <c r="C11" s="11"/>
      <c r="D11" s="11"/>
      <c r="E11" s="11"/>
      <c r="F11" s="11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22"/>
      <c r="AL11" s="22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24" t="e">
        <f>AY12+AY33</f>
        <v>#REF!</v>
      </c>
      <c r="AZ11" s="24" t="e">
        <f>AZ12+AZ33</f>
        <v>#REF!</v>
      </c>
      <c r="BA11" s="24" t="e">
        <f>BA12+BA33</f>
        <v>#REF!</v>
      </c>
      <c r="BB11" s="24" t="e">
        <f>BB12+BB33</f>
        <v>#REF!</v>
      </c>
      <c r="BC11" s="24" t="e">
        <f>BC12+BC33</f>
        <v>#REF!</v>
      </c>
      <c r="BD11" s="24" t="e">
        <f>BD12+BD33</f>
        <v>#REF!</v>
      </c>
      <c r="BE11" s="8" t="e">
        <f>BE12+BE33</f>
        <v>#REF!</v>
      </c>
      <c r="BF11" s="8" t="e">
        <f>BF12+BF33</f>
        <v>#REF!</v>
      </c>
      <c r="BG11" s="8" t="e">
        <f>BG12+BG33</f>
        <v>#REF!</v>
      </c>
      <c r="BH11" s="8" t="e">
        <f>BH12+BH33</f>
        <v>#REF!</v>
      </c>
      <c r="BI11" s="8">
        <f>BI12+BI33</f>
        <v>39103</v>
      </c>
      <c r="BJ11" s="46">
        <f>BJ12+BJ33</f>
        <v>39103</v>
      </c>
      <c r="BK11" s="46">
        <f>BK12+BK33</f>
        <v>39103</v>
      </c>
    </row>
    <row r="12" spans="1:65" ht="18.75" x14ac:dyDescent="0.3">
      <c r="A12" s="19" t="s">
        <v>15</v>
      </c>
      <c r="B12" s="15" t="s">
        <v>58</v>
      </c>
      <c r="C12" s="16" t="s">
        <v>9</v>
      </c>
      <c r="D12" s="16" t="s">
        <v>16</v>
      </c>
      <c r="E12" s="11"/>
      <c r="F12" s="11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22"/>
      <c r="AL12" s="22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25">
        <f>AY13</f>
        <v>4420</v>
      </c>
      <c r="AZ12" s="25">
        <f t="shared" ref="AZ12:BJ14" si="0">AZ13</f>
        <v>0</v>
      </c>
      <c r="BA12" s="25">
        <f t="shared" si="0"/>
        <v>0</v>
      </c>
      <c r="BB12" s="25">
        <f t="shared" si="0"/>
        <v>0</v>
      </c>
      <c r="BC12" s="25">
        <f t="shared" si="0"/>
        <v>4420</v>
      </c>
      <c r="BD12" s="25">
        <f t="shared" si="0"/>
        <v>0</v>
      </c>
      <c r="BE12" s="12">
        <f>BE13</f>
        <v>0</v>
      </c>
      <c r="BF12" s="12">
        <f t="shared" si="0"/>
        <v>0</v>
      </c>
      <c r="BG12" s="12">
        <f t="shared" si="0"/>
        <v>7347</v>
      </c>
      <c r="BH12" s="12">
        <f t="shared" si="0"/>
        <v>0</v>
      </c>
      <c r="BI12" s="12">
        <f>BI13+BI23</f>
        <v>37872</v>
      </c>
      <c r="BJ12" s="48">
        <f t="shared" ref="BJ12:BK12" si="1">BJ13+BJ23</f>
        <v>37872</v>
      </c>
      <c r="BK12" s="48">
        <f t="shared" si="1"/>
        <v>37872</v>
      </c>
    </row>
    <row r="13" spans="1:65" ht="66" x14ac:dyDescent="0.25">
      <c r="A13" s="20" t="s">
        <v>75</v>
      </c>
      <c r="B13" s="13" t="s">
        <v>58</v>
      </c>
      <c r="C13" s="14" t="s">
        <v>9</v>
      </c>
      <c r="D13" s="14" t="s">
        <v>16</v>
      </c>
      <c r="E13" s="13" t="s">
        <v>25</v>
      </c>
      <c r="F13" s="14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22"/>
      <c r="AL13" s="22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22">
        <f>AY14</f>
        <v>4420</v>
      </c>
      <c r="AZ13" s="22">
        <f t="shared" si="0"/>
        <v>0</v>
      </c>
      <c r="BA13" s="22">
        <f t="shared" si="0"/>
        <v>0</v>
      </c>
      <c r="BB13" s="22">
        <f t="shared" si="0"/>
        <v>0</v>
      </c>
      <c r="BC13" s="22">
        <f t="shared" si="0"/>
        <v>4420</v>
      </c>
      <c r="BD13" s="22">
        <f t="shared" si="0"/>
        <v>0</v>
      </c>
      <c r="BE13" s="9">
        <f>BE14</f>
        <v>0</v>
      </c>
      <c r="BF13" s="9">
        <f t="shared" si="0"/>
        <v>0</v>
      </c>
      <c r="BG13" s="9">
        <f t="shared" si="0"/>
        <v>7347</v>
      </c>
      <c r="BH13" s="9">
        <f t="shared" si="0"/>
        <v>0</v>
      </c>
      <c r="BI13" s="9">
        <f>BI14</f>
        <v>37872</v>
      </c>
      <c r="BJ13" s="47">
        <f>BJ14</f>
        <v>37872</v>
      </c>
      <c r="BK13" s="47"/>
    </row>
    <row r="14" spans="1:65" ht="21" customHeight="1" x14ac:dyDescent="0.25">
      <c r="A14" s="20" t="s">
        <v>24</v>
      </c>
      <c r="B14" s="13" t="s">
        <v>58</v>
      </c>
      <c r="C14" s="14" t="s">
        <v>9</v>
      </c>
      <c r="D14" s="14" t="s">
        <v>16</v>
      </c>
      <c r="E14" s="13" t="s">
        <v>33</v>
      </c>
      <c r="F14" s="14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22"/>
      <c r="AL14" s="22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22">
        <f>AY15</f>
        <v>4420</v>
      </c>
      <c r="AZ14" s="22">
        <f t="shared" si="0"/>
        <v>0</v>
      </c>
      <c r="BA14" s="22">
        <f t="shared" si="0"/>
        <v>0</v>
      </c>
      <c r="BB14" s="22">
        <f t="shared" si="0"/>
        <v>0</v>
      </c>
      <c r="BC14" s="22">
        <f t="shared" si="0"/>
        <v>4420</v>
      </c>
      <c r="BD14" s="22">
        <f t="shared" si="0"/>
        <v>0</v>
      </c>
      <c r="BE14" s="9">
        <f>BE15</f>
        <v>0</v>
      </c>
      <c r="BF14" s="9">
        <f t="shared" si="0"/>
        <v>0</v>
      </c>
      <c r="BG14" s="9">
        <f t="shared" si="0"/>
        <v>7347</v>
      </c>
      <c r="BH14" s="9">
        <f t="shared" si="0"/>
        <v>0</v>
      </c>
      <c r="BI14" s="9">
        <f t="shared" si="0"/>
        <v>37872</v>
      </c>
      <c r="BJ14" s="47">
        <f t="shared" si="0"/>
        <v>37872</v>
      </c>
      <c r="BK14" s="47"/>
    </row>
    <row r="15" spans="1:65" ht="33" x14ac:dyDescent="0.25">
      <c r="A15" s="20" t="s">
        <v>34</v>
      </c>
      <c r="B15" s="13" t="s">
        <v>58</v>
      </c>
      <c r="C15" s="14" t="s">
        <v>9</v>
      </c>
      <c r="D15" s="14" t="s">
        <v>16</v>
      </c>
      <c r="E15" s="13" t="s">
        <v>35</v>
      </c>
      <c r="F15" s="14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22"/>
      <c r="AL15" s="22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22">
        <f>AY16+AY18+AY20</f>
        <v>4420</v>
      </c>
      <c r="AZ15" s="22">
        <f t="shared" ref="AZ15:BD15" si="2">AZ16+AZ18+AZ20</f>
        <v>0</v>
      </c>
      <c r="BA15" s="22">
        <f t="shared" si="2"/>
        <v>0</v>
      </c>
      <c r="BB15" s="22">
        <f t="shared" si="2"/>
        <v>0</v>
      </c>
      <c r="BC15" s="22">
        <f t="shared" si="2"/>
        <v>4420</v>
      </c>
      <c r="BD15" s="22">
        <f t="shared" si="2"/>
        <v>0</v>
      </c>
      <c r="BE15" s="9">
        <f>BE16+BE18+BE20</f>
        <v>0</v>
      </c>
      <c r="BF15" s="9">
        <f t="shared" ref="BF15:BH15" si="3">BF16+BF18+BF20</f>
        <v>0</v>
      </c>
      <c r="BG15" s="9">
        <f t="shared" si="3"/>
        <v>7347</v>
      </c>
      <c r="BH15" s="9">
        <f t="shared" si="3"/>
        <v>0</v>
      </c>
      <c r="BI15" s="9">
        <f>BI16+BI18+BI20</f>
        <v>37872</v>
      </c>
      <c r="BJ15" s="47">
        <f>BJ16+BJ18+BJ20</f>
        <v>37872</v>
      </c>
      <c r="BK15" s="47"/>
    </row>
    <row r="16" spans="1:65" ht="66" x14ac:dyDescent="0.25">
      <c r="A16" s="20" t="s">
        <v>40</v>
      </c>
      <c r="B16" s="13" t="s">
        <v>58</v>
      </c>
      <c r="C16" s="14" t="s">
        <v>9</v>
      </c>
      <c r="D16" s="14" t="s">
        <v>16</v>
      </c>
      <c r="E16" s="13" t="s">
        <v>35</v>
      </c>
      <c r="F16" s="14" t="s">
        <v>21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22"/>
      <c r="AL16" s="22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22">
        <f>AY17</f>
        <v>2237</v>
      </c>
      <c r="AZ16" s="22">
        <f t="shared" ref="AZ16:BJ16" si="4">AZ17</f>
        <v>0</v>
      </c>
      <c r="BA16" s="22">
        <f t="shared" si="4"/>
        <v>0</v>
      </c>
      <c r="BB16" s="22">
        <f t="shared" si="4"/>
        <v>0</v>
      </c>
      <c r="BC16" s="22">
        <f t="shared" si="4"/>
        <v>2237</v>
      </c>
      <c r="BD16" s="22">
        <f t="shared" si="4"/>
        <v>0</v>
      </c>
      <c r="BE16" s="9">
        <f>BE17</f>
        <v>0</v>
      </c>
      <c r="BF16" s="9">
        <f t="shared" si="4"/>
        <v>0</v>
      </c>
      <c r="BG16" s="9">
        <f t="shared" si="4"/>
        <v>7063</v>
      </c>
      <c r="BH16" s="9">
        <f t="shared" si="4"/>
        <v>0</v>
      </c>
      <c r="BI16" s="9">
        <f t="shared" si="4"/>
        <v>34427</v>
      </c>
      <c r="BJ16" s="47">
        <f t="shared" si="4"/>
        <v>34427</v>
      </c>
      <c r="BK16" s="47"/>
    </row>
    <row r="17" spans="1:63" x14ac:dyDescent="0.25">
      <c r="A17" s="20" t="s">
        <v>22</v>
      </c>
      <c r="B17" s="13" t="s">
        <v>58</v>
      </c>
      <c r="C17" s="14" t="s">
        <v>9</v>
      </c>
      <c r="D17" s="14" t="s">
        <v>16</v>
      </c>
      <c r="E17" s="13" t="s">
        <v>35</v>
      </c>
      <c r="F17" s="14" t="s">
        <v>23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22"/>
      <c r="AL17" s="22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22">
        <v>2237</v>
      </c>
      <c r="AZ17" s="22"/>
      <c r="BA17" s="22"/>
      <c r="BB17" s="22"/>
      <c r="BC17" s="22">
        <f>AW17+AY17+AZ17+BA17+BB17</f>
        <v>2237</v>
      </c>
      <c r="BD17" s="22">
        <f>AX17+AZ17</f>
        <v>0</v>
      </c>
      <c r="BE17" s="9"/>
      <c r="BF17" s="9"/>
      <c r="BG17" s="9">
        <v>7063</v>
      </c>
      <c r="BH17" s="9"/>
      <c r="BI17" s="9">
        <f>26230+7922+275</f>
        <v>34427</v>
      </c>
      <c r="BJ17" s="47">
        <v>34427</v>
      </c>
      <c r="BK17" s="47"/>
    </row>
    <row r="18" spans="1:63" ht="33" x14ac:dyDescent="0.25">
      <c r="A18" s="20" t="s">
        <v>31</v>
      </c>
      <c r="B18" s="13" t="s">
        <v>58</v>
      </c>
      <c r="C18" s="14" t="s">
        <v>9</v>
      </c>
      <c r="D18" s="14" t="s">
        <v>16</v>
      </c>
      <c r="E18" s="13" t="s">
        <v>35</v>
      </c>
      <c r="F18" s="14" t="s">
        <v>10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/>
      <c r="AE18" s="9"/>
      <c r="AF18" s="9"/>
      <c r="AG18" s="9"/>
      <c r="AH18" s="9"/>
      <c r="AI18" s="9"/>
      <c r="AJ18" s="9"/>
      <c r="AK18" s="22"/>
      <c r="AL18" s="22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22">
        <f>AY19</f>
        <v>2043</v>
      </c>
      <c r="AZ18" s="22">
        <f t="shared" ref="AZ18:BJ18" si="5">AZ19</f>
        <v>0</v>
      </c>
      <c r="BA18" s="22">
        <f t="shared" si="5"/>
        <v>0</v>
      </c>
      <c r="BB18" s="22">
        <f t="shared" si="5"/>
        <v>0</v>
      </c>
      <c r="BC18" s="22">
        <f t="shared" si="5"/>
        <v>2043</v>
      </c>
      <c r="BD18" s="22">
        <f t="shared" si="5"/>
        <v>0</v>
      </c>
      <c r="BE18" s="9">
        <f>BE19</f>
        <v>0</v>
      </c>
      <c r="BF18" s="9">
        <f t="shared" si="5"/>
        <v>0</v>
      </c>
      <c r="BG18" s="9">
        <f t="shared" si="5"/>
        <v>278</v>
      </c>
      <c r="BH18" s="9">
        <f t="shared" si="5"/>
        <v>0</v>
      </c>
      <c r="BI18" s="9">
        <f t="shared" si="5"/>
        <v>3223</v>
      </c>
      <c r="BJ18" s="47">
        <f t="shared" si="5"/>
        <v>3223</v>
      </c>
      <c r="BK18" s="47"/>
    </row>
    <row r="19" spans="1:63" ht="33" x14ac:dyDescent="0.25">
      <c r="A19" s="20" t="s">
        <v>13</v>
      </c>
      <c r="B19" s="13" t="s">
        <v>58</v>
      </c>
      <c r="C19" s="14" t="s">
        <v>9</v>
      </c>
      <c r="D19" s="14" t="s">
        <v>16</v>
      </c>
      <c r="E19" s="13" t="s">
        <v>35</v>
      </c>
      <c r="F19" s="14" t="s">
        <v>14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22"/>
      <c r="AL19" s="22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22">
        <v>2043</v>
      </c>
      <c r="AZ19" s="22"/>
      <c r="BA19" s="22"/>
      <c r="BB19" s="22"/>
      <c r="BC19" s="22">
        <f>AW19+AY19+AZ19+BA19+BB19</f>
        <v>2043</v>
      </c>
      <c r="BD19" s="22">
        <f>AX19+AZ19</f>
        <v>0</v>
      </c>
      <c r="BE19" s="9"/>
      <c r="BF19" s="9"/>
      <c r="BG19" s="9">
        <v>278</v>
      </c>
      <c r="BH19" s="9"/>
      <c r="BI19" s="9">
        <v>3223</v>
      </c>
      <c r="BJ19" s="47">
        <v>3223</v>
      </c>
      <c r="BK19" s="47"/>
    </row>
    <row r="20" spans="1:63" x14ac:dyDescent="0.25">
      <c r="A20" s="20" t="s">
        <v>17</v>
      </c>
      <c r="B20" s="13" t="s">
        <v>58</v>
      </c>
      <c r="C20" s="14" t="s">
        <v>9</v>
      </c>
      <c r="D20" s="14" t="s">
        <v>16</v>
      </c>
      <c r="E20" s="13" t="s">
        <v>35</v>
      </c>
      <c r="F20" s="14" t="s">
        <v>18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/>
      <c r="AE20" s="9"/>
      <c r="AF20" s="9"/>
      <c r="AG20" s="9"/>
      <c r="AH20" s="9"/>
      <c r="AI20" s="9"/>
      <c r="AJ20" s="9"/>
      <c r="AK20" s="22"/>
      <c r="AL20" s="22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22">
        <f>AY21+AY22</f>
        <v>140</v>
      </c>
      <c r="AZ20" s="22">
        <f t="shared" ref="AZ20:BD20" si="6">AZ21+AZ22</f>
        <v>0</v>
      </c>
      <c r="BA20" s="22">
        <f t="shared" si="6"/>
        <v>0</v>
      </c>
      <c r="BB20" s="22">
        <f t="shared" si="6"/>
        <v>0</v>
      </c>
      <c r="BC20" s="22">
        <f t="shared" si="6"/>
        <v>140</v>
      </c>
      <c r="BD20" s="22">
        <f t="shared" si="6"/>
        <v>0</v>
      </c>
      <c r="BE20" s="9">
        <f>BE21+BE22</f>
        <v>0</v>
      </c>
      <c r="BF20" s="9">
        <f t="shared" ref="BF20:BJ20" si="7">BF21+BF22</f>
        <v>0</v>
      </c>
      <c r="BG20" s="9">
        <f t="shared" si="7"/>
        <v>6</v>
      </c>
      <c r="BH20" s="9">
        <f t="shared" si="7"/>
        <v>0</v>
      </c>
      <c r="BI20" s="9">
        <f t="shared" si="7"/>
        <v>222</v>
      </c>
      <c r="BJ20" s="47">
        <f t="shared" si="7"/>
        <v>222</v>
      </c>
      <c r="BK20" s="47"/>
    </row>
    <row r="21" spans="1:63" hidden="1" x14ac:dyDescent="0.25">
      <c r="A21" s="20" t="s">
        <v>30</v>
      </c>
      <c r="B21" s="13" t="s">
        <v>58</v>
      </c>
      <c r="C21" s="14" t="s">
        <v>9</v>
      </c>
      <c r="D21" s="14" t="s">
        <v>16</v>
      </c>
      <c r="E21" s="13" t="s">
        <v>35</v>
      </c>
      <c r="F21" s="14">
        <v>830</v>
      </c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22"/>
      <c r="AL21" s="22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22">
        <v>9</v>
      </c>
      <c r="AZ21" s="22"/>
      <c r="BA21" s="22"/>
      <c r="BB21" s="22"/>
      <c r="BC21" s="22">
        <f>AW21+AY21+AZ21+BA21+BB21</f>
        <v>9</v>
      </c>
      <c r="BD21" s="22">
        <f>AX21+AZ21</f>
        <v>0</v>
      </c>
      <c r="BE21" s="9"/>
      <c r="BF21" s="9"/>
      <c r="BG21" s="9"/>
      <c r="BH21" s="9"/>
      <c r="BI21" s="9"/>
      <c r="BJ21" s="47"/>
      <c r="BK21" s="47"/>
    </row>
    <row r="22" spans="1:63" x14ac:dyDescent="0.25">
      <c r="A22" s="20" t="s">
        <v>19</v>
      </c>
      <c r="B22" s="13" t="s">
        <v>58</v>
      </c>
      <c r="C22" s="14" t="s">
        <v>9</v>
      </c>
      <c r="D22" s="14" t="s">
        <v>16</v>
      </c>
      <c r="E22" s="13" t="s">
        <v>35</v>
      </c>
      <c r="F22" s="14" t="s">
        <v>20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22"/>
      <c r="AL22" s="22"/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22">
        <v>131</v>
      </c>
      <c r="AZ22" s="22"/>
      <c r="BA22" s="22"/>
      <c r="BB22" s="22"/>
      <c r="BC22" s="22">
        <f>AW22+AY22+AZ22+BA22+BB22</f>
        <v>131</v>
      </c>
      <c r="BD22" s="22">
        <f>AX22+AZ22</f>
        <v>0</v>
      </c>
      <c r="BE22" s="9"/>
      <c r="BF22" s="9"/>
      <c r="BG22" s="9">
        <v>6</v>
      </c>
      <c r="BH22" s="9"/>
      <c r="BI22" s="9">
        <v>222</v>
      </c>
      <c r="BJ22" s="47">
        <v>222</v>
      </c>
      <c r="BK22" s="47"/>
    </row>
    <row r="23" spans="1:63" x14ac:dyDescent="0.25">
      <c r="A23" s="20" t="s">
        <v>76</v>
      </c>
      <c r="B23" s="13" t="s">
        <v>58</v>
      </c>
      <c r="C23" s="14" t="s">
        <v>9</v>
      </c>
      <c r="D23" s="14" t="s">
        <v>16</v>
      </c>
      <c r="E23" s="13" t="s">
        <v>67</v>
      </c>
      <c r="F23" s="14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22"/>
      <c r="AL23" s="22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22">
        <f>AY24</f>
        <v>4420</v>
      </c>
      <c r="AZ23" s="22">
        <f t="shared" ref="AZ23:BK24" si="8">AZ24</f>
        <v>0</v>
      </c>
      <c r="BA23" s="22">
        <f t="shared" si="8"/>
        <v>0</v>
      </c>
      <c r="BB23" s="22">
        <f t="shared" si="8"/>
        <v>0</v>
      </c>
      <c r="BC23" s="22">
        <f t="shared" si="8"/>
        <v>4420</v>
      </c>
      <c r="BD23" s="22">
        <f t="shared" si="8"/>
        <v>0</v>
      </c>
      <c r="BE23" s="9">
        <f>BE24</f>
        <v>0</v>
      </c>
      <c r="BF23" s="9">
        <f t="shared" si="8"/>
        <v>0</v>
      </c>
      <c r="BG23" s="9">
        <f t="shared" si="8"/>
        <v>7347</v>
      </c>
      <c r="BH23" s="9">
        <f t="shared" si="8"/>
        <v>0</v>
      </c>
      <c r="BI23" s="9"/>
      <c r="BJ23" s="47"/>
      <c r="BK23" s="47">
        <f t="shared" si="8"/>
        <v>37872</v>
      </c>
    </row>
    <row r="24" spans="1:63" ht="21" customHeight="1" x14ac:dyDescent="0.25">
      <c r="A24" s="20" t="s">
        <v>24</v>
      </c>
      <c r="B24" s="13" t="s">
        <v>58</v>
      </c>
      <c r="C24" s="14" t="s">
        <v>9</v>
      </c>
      <c r="D24" s="14" t="s">
        <v>16</v>
      </c>
      <c r="E24" s="13" t="s">
        <v>72</v>
      </c>
      <c r="F24" s="14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22"/>
      <c r="AL24" s="22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22">
        <f>AY25</f>
        <v>4420</v>
      </c>
      <c r="AZ24" s="22">
        <f t="shared" si="8"/>
        <v>0</v>
      </c>
      <c r="BA24" s="22">
        <f t="shared" si="8"/>
        <v>0</v>
      </c>
      <c r="BB24" s="22">
        <f t="shared" si="8"/>
        <v>0</v>
      </c>
      <c r="BC24" s="22">
        <f t="shared" si="8"/>
        <v>4420</v>
      </c>
      <c r="BD24" s="22">
        <f t="shared" si="8"/>
        <v>0</v>
      </c>
      <c r="BE24" s="9">
        <f>BE25</f>
        <v>0</v>
      </c>
      <c r="BF24" s="9">
        <f t="shared" si="8"/>
        <v>0</v>
      </c>
      <c r="BG24" s="9">
        <f t="shared" si="8"/>
        <v>7347</v>
      </c>
      <c r="BH24" s="9">
        <f t="shared" si="8"/>
        <v>0</v>
      </c>
      <c r="BI24" s="9"/>
      <c r="BJ24" s="47"/>
      <c r="BK24" s="47">
        <f t="shared" si="8"/>
        <v>37872</v>
      </c>
    </row>
    <row r="25" spans="1:63" ht="33" x14ac:dyDescent="0.25">
      <c r="A25" s="20" t="s">
        <v>34</v>
      </c>
      <c r="B25" s="13" t="s">
        <v>58</v>
      </c>
      <c r="C25" s="14" t="s">
        <v>9</v>
      </c>
      <c r="D25" s="14" t="s">
        <v>16</v>
      </c>
      <c r="E25" s="13" t="s">
        <v>73</v>
      </c>
      <c r="F25" s="14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22"/>
      <c r="AL25" s="22"/>
      <c r="AM25" s="9"/>
      <c r="AN25" s="9"/>
      <c r="AO25" s="9"/>
      <c r="AP25" s="9"/>
      <c r="AQ25" s="9"/>
      <c r="AR25" s="9"/>
      <c r="AS25" s="9"/>
      <c r="AT25" s="9"/>
      <c r="AU25" s="9"/>
      <c r="AV25" s="9"/>
      <c r="AW25" s="9"/>
      <c r="AX25" s="9"/>
      <c r="AY25" s="22">
        <f>AY26+AY28+AY30</f>
        <v>4420</v>
      </c>
      <c r="AZ25" s="22">
        <f t="shared" ref="AZ25:BD25" si="9">AZ26+AZ28+AZ30</f>
        <v>0</v>
      </c>
      <c r="BA25" s="22">
        <f t="shared" si="9"/>
        <v>0</v>
      </c>
      <c r="BB25" s="22">
        <f t="shared" si="9"/>
        <v>0</v>
      </c>
      <c r="BC25" s="22">
        <f t="shared" si="9"/>
        <v>4420</v>
      </c>
      <c r="BD25" s="22">
        <f t="shared" si="9"/>
        <v>0</v>
      </c>
      <c r="BE25" s="9">
        <f>BE26+BE28+BE30</f>
        <v>0</v>
      </c>
      <c r="BF25" s="9">
        <f t="shared" ref="BF25:BH25" si="10">BF26+BF28+BF30</f>
        <v>0</v>
      </c>
      <c r="BG25" s="9">
        <f t="shared" si="10"/>
        <v>7347</v>
      </c>
      <c r="BH25" s="9">
        <f t="shared" si="10"/>
        <v>0</v>
      </c>
      <c r="BI25" s="9"/>
      <c r="BJ25" s="47"/>
      <c r="BK25" s="47">
        <f t="shared" ref="BK25" si="11">BK26+BK28+BK30</f>
        <v>37872</v>
      </c>
    </row>
    <row r="26" spans="1:63" ht="66" x14ac:dyDescent="0.25">
      <c r="A26" s="20" t="s">
        <v>40</v>
      </c>
      <c r="B26" s="13" t="s">
        <v>58</v>
      </c>
      <c r="C26" s="14" t="s">
        <v>9</v>
      </c>
      <c r="D26" s="14" t="s">
        <v>16</v>
      </c>
      <c r="E26" s="13" t="s">
        <v>73</v>
      </c>
      <c r="F26" s="14" t="s">
        <v>21</v>
      </c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/>
      <c r="AG26" s="9"/>
      <c r="AH26" s="9"/>
      <c r="AI26" s="9"/>
      <c r="AJ26" s="9"/>
      <c r="AK26" s="22"/>
      <c r="AL26" s="22"/>
      <c r="AM26" s="9"/>
      <c r="AN26" s="9"/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22">
        <f>AY27</f>
        <v>2237</v>
      </c>
      <c r="AZ26" s="22">
        <f t="shared" ref="AZ26:BK26" si="12">AZ27</f>
        <v>0</v>
      </c>
      <c r="BA26" s="22">
        <f t="shared" si="12"/>
        <v>0</v>
      </c>
      <c r="BB26" s="22">
        <f t="shared" si="12"/>
        <v>0</v>
      </c>
      <c r="BC26" s="22">
        <f t="shared" si="12"/>
        <v>2237</v>
      </c>
      <c r="BD26" s="22">
        <f t="shared" si="12"/>
        <v>0</v>
      </c>
      <c r="BE26" s="9">
        <f>BE27</f>
        <v>0</v>
      </c>
      <c r="BF26" s="9">
        <f t="shared" si="12"/>
        <v>0</v>
      </c>
      <c r="BG26" s="9">
        <f t="shared" si="12"/>
        <v>7063</v>
      </c>
      <c r="BH26" s="9">
        <f t="shared" si="12"/>
        <v>0</v>
      </c>
      <c r="BI26" s="9"/>
      <c r="BJ26" s="47"/>
      <c r="BK26" s="47">
        <f t="shared" si="12"/>
        <v>34427</v>
      </c>
    </row>
    <row r="27" spans="1:63" x14ac:dyDescent="0.25">
      <c r="A27" s="20" t="s">
        <v>22</v>
      </c>
      <c r="B27" s="13" t="s">
        <v>58</v>
      </c>
      <c r="C27" s="14" t="s">
        <v>9</v>
      </c>
      <c r="D27" s="14" t="s">
        <v>16</v>
      </c>
      <c r="E27" s="13" t="s">
        <v>73</v>
      </c>
      <c r="F27" s="14" t="s">
        <v>23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22"/>
      <c r="AL27" s="22"/>
      <c r="AM27" s="9"/>
      <c r="AN27" s="9"/>
      <c r="AO27" s="9"/>
      <c r="AP27" s="9"/>
      <c r="AQ27" s="9"/>
      <c r="AR27" s="9"/>
      <c r="AS27" s="9"/>
      <c r="AT27" s="9"/>
      <c r="AU27" s="9"/>
      <c r="AV27" s="9"/>
      <c r="AW27" s="9"/>
      <c r="AX27" s="9"/>
      <c r="AY27" s="22">
        <v>2237</v>
      </c>
      <c r="AZ27" s="22"/>
      <c r="BA27" s="22"/>
      <c r="BB27" s="22"/>
      <c r="BC27" s="22">
        <f>AW27+AY27+AZ27+BA27+BB27</f>
        <v>2237</v>
      </c>
      <c r="BD27" s="22">
        <f>AX27+AZ27</f>
        <v>0</v>
      </c>
      <c r="BE27" s="9"/>
      <c r="BF27" s="9"/>
      <c r="BG27" s="9">
        <v>7063</v>
      </c>
      <c r="BH27" s="9"/>
      <c r="BI27" s="9"/>
      <c r="BJ27" s="47"/>
      <c r="BK27" s="47">
        <v>34427</v>
      </c>
    </row>
    <row r="28" spans="1:63" ht="33" x14ac:dyDescent="0.25">
      <c r="A28" s="20" t="s">
        <v>31</v>
      </c>
      <c r="B28" s="13" t="s">
        <v>58</v>
      </c>
      <c r="C28" s="14" t="s">
        <v>9</v>
      </c>
      <c r="D28" s="14" t="s">
        <v>16</v>
      </c>
      <c r="E28" s="13" t="s">
        <v>73</v>
      </c>
      <c r="F28" s="14" t="s">
        <v>10</v>
      </c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/>
      <c r="AG28" s="9"/>
      <c r="AH28" s="9"/>
      <c r="AI28" s="9"/>
      <c r="AJ28" s="9"/>
      <c r="AK28" s="22"/>
      <c r="AL28" s="22"/>
      <c r="AM28" s="9"/>
      <c r="AN28" s="9"/>
      <c r="AO28" s="9"/>
      <c r="AP28" s="9"/>
      <c r="AQ28" s="9"/>
      <c r="AR28" s="9"/>
      <c r="AS28" s="9"/>
      <c r="AT28" s="9"/>
      <c r="AU28" s="9"/>
      <c r="AV28" s="9"/>
      <c r="AW28" s="9"/>
      <c r="AX28" s="9"/>
      <c r="AY28" s="22">
        <f>AY29</f>
        <v>2043</v>
      </c>
      <c r="AZ28" s="22">
        <f t="shared" ref="AZ28:BK28" si="13">AZ29</f>
        <v>0</v>
      </c>
      <c r="BA28" s="22">
        <f t="shared" si="13"/>
        <v>0</v>
      </c>
      <c r="BB28" s="22">
        <f t="shared" si="13"/>
        <v>0</v>
      </c>
      <c r="BC28" s="22">
        <f t="shared" si="13"/>
        <v>2043</v>
      </c>
      <c r="BD28" s="22">
        <f t="shared" si="13"/>
        <v>0</v>
      </c>
      <c r="BE28" s="9">
        <f>BE29</f>
        <v>0</v>
      </c>
      <c r="BF28" s="9">
        <f t="shared" si="13"/>
        <v>0</v>
      </c>
      <c r="BG28" s="9">
        <f t="shared" si="13"/>
        <v>278</v>
      </c>
      <c r="BH28" s="9">
        <f t="shared" si="13"/>
        <v>0</v>
      </c>
      <c r="BI28" s="9"/>
      <c r="BJ28" s="47"/>
      <c r="BK28" s="47">
        <f t="shared" si="13"/>
        <v>3223</v>
      </c>
    </row>
    <row r="29" spans="1:63" ht="33" x14ac:dyDescent="0.25">
      <c r="A29" s="20" t="s">
        <v>13</v>
      </c>
      <c r="B29" s="13" t="s">
        <v>58</v>
      </c>
      <c r="C29" s="14" t="s">
        <v>9</v>
      </c>
      <c r="D29" s="14" t="s">
        <v>16</v>
      </c>
      <c r="E29" s="13" t="s">
        <v>73</v>
      </c>
      <c r="F29" s="14" t="s">
        <v>14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22"/>
      <c r="AL29" s="22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22">
        <v>2043</v>
      </c>
      <c r="AZ29" s="22"/>
      <c r="BA29" s="22"/>
      <c r="BB29" s="22"/>
      <c r="BC29" s="22">
        <f>AW29+AY29+AZ29+BA29+BB29</f>
        <v>2043</v>
      </c>
      <c r="BD29" s="22">
        <f>AX29+AZ29</f>
        <v>0</v>
      </c>
      <c r="BE29" s="9"/>
      <c r="BF29" s="9"/>
      <c r="BG29" s="9">
        <v>278</v>
      </c>
      <c r="BH29" s="9"/>
      <c r="BI29" s="9"/>
      <c r="BJ29" s="47"/>
      <c r="BK29" s="47">
        <v>3223</v>
      </c>
    </row>
    <row r="30" spans="1:63" x14ac:dyDescent="0.25">
      <c r="A30" s="20" t="s">
        <v>17</v>
      </c>
      <c r="B30" s="13" t="s">
        <v>58</v>
      </c>
      <c r="C30" s="14" t="s">
        <v>9</v>
      </c>
      <c r="D30" s="14" t="s">
        <v>16</v>
      </c>
      <c r="E30" s="13" t="s">
        <v>73</v>
      </c>
      <c r="F30" s="14" t="s">
        <v>18</v>
      </c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22"/>
      <c r="AL30" s="22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22">
        <f>AY31+AY32</f>
        <v>140</v>
      </c>
      <c r="AZ30" s="22">
        <f t="shared" ref="AZ30:BD30" si="14">AZ31+AZ32</f>
        <v>0</v>
      </c>
      <c r="BA30" s="22">
        <f t="shared" si="14"/>
        <v>0</v>
      </c>
      <c r="BB30" s="22">
        <f t="shared" si="14"/>
        <v>0</v>
      </c>
      <c r="BC30" s="22">
        <f t="shared" si="14"/>
        <v>140</v>
      </c>
      <c r="BD30" s="22">
        <f t="shared" si="14"/>
        <v>0</v>
      </c>
      <c r="BE30" s="9">
        <f>BE31+BE32</f>
        <v>0</v>
      </c>
      <c r="BF30" s="9">
        <f t="shared" ref="BF30:BK30" si="15">BF31+BF32</f>
        <v>0</v>
      </c>
      <c r="BG30" s="9">
        <f t="shared" si="15"/>
        <v>6</v>
      </c>
      <c r="BH30" s="9">
        <f t="shared" si="15"/>
        <v>0</v>
      </c>
      <c r="BI30" s="9"/>
      <c r="BJ30" s="47"/>
      <c r="BK30" s="47">
        <f t="shared" si="15"/>
        <v>222</v>
      </c>
    </row>
    <row r="31" spans="1:63" hidden="1" x14ac:dyDescent="0.25">
      <c r="A31" s="20" t="s">
        <v>30</v>
      </c>
      <c r="B31" s="13" t="s">
        <v>58</v>
      </c>
      <c r="C31" s="14" t="s">
        <v>9</v>
      </c>
      <c r="D31" s="14" t="s">
        <v>16</v>
      </c>
      <c r="E31" s="13" t="s">
        <v>35</v>
      </c>
      <c r="F31" s="14">
        <v>830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22"/>
      <c r="AL31" s="22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22">
        <v>9</v>
      </c>
      <c r="AZ31" s="22"/>
      <c r="BA31" s="22"/>
      <c r="BB31" s="22"/>
      <c r="BC31" s="22">
        <f>AW31+AY31+AZ31+BA31+BB31</f>
        <v>9</v>
      </c>
      <c r="BD31" s="22">
        <f>AX31+AZ31</f>
        <v>0</v>
      </c>
      <c r="BE31" s="9"/>
      <c r="BF31" s="9"/>
      <c r="BG31" s="9"/>
      <c r="BH31" s="9"/>
      <c r="BI31" s="9"/>
      <c r="BJ31" s="47"/>
      <c r="BK31" s="47">
        <f>BE31+BG31</f>
        <v>0</v>
      </c>
    </row>
    <row r="32" spans="1:63" x14ac:dyDescent="0.25">
      <c r="A32" s="20" t="s">
        <v>19</v>
      </c>
      <c r="B32" s="13" t="s">
        <v>58</v>
      </c>
      <c r="C32" s="14" t="s">
        <v>9</v>
      </c>
      <c r="D32" s="14" t="s">
        <v>16</v>
      </c>
      <c r="E32" s="13" t="s">
        <v>73</v>
      </c>
      <c r="F32" s="14" t="s">
        <v>20</v>
      </c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22"/>
      <c r="AL32" s="22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22">
        <v>131</v>
      </c>
      <c r="AZ32" s="22"/>
      <c r="BA32" s="22"/>
      <c r="BB32" s="22"/>
      <c r="BC32" s="22">
        <f>AW32+AY32+AZ32+BA32+BB32</f>
        <v>131</v>
      </c>
      <c r="BD32" s="22">
        <f>AX32+AZ32</f>
        <v>0</v>
      </c>
      <c r="BE32" s="9"/>
      <c r="BF32" s="9"/>
      <c r="BG32" s="9">
        <v>6</v>
      </c>
      <c r="BH32" s="9"/>
      <c r="BI32" s="9"/>
      <c r="BJ32" s="47"/>
      <c r="BK32" s="47">
        <v>222</v>
      </c>
    </row>
    <row r="33" spans="1:63" ht="18.75" x14ac:dyDescent="0.3">
      <c r="A33" s="19" t="s">
        <v>11</v>
      </c>
      <c r="B33" s="10" t="s">
        <v>58</v>
      </c>
      <c r="C33" s="10" t="s">
        <v>12</v>
      </c>
      <c r="D33" s="10" t="s">
        <v>8</v>
      </c>
      <c r="E33" s="10"/>
      <c r="F33" s="18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22"/>
      <c r="AL33" s="22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26" t="e">
        <f t="shared" ref="AY33:BH33" si="16">AY34+AY40</f>
        <v>#REF!</v>
      </c>
      <c r="AZ33" s="26" t="e">
        <f t="shared" si="16"/>
        <v>#REF!</v>
      </c>
      <c r="BA33" s="26" t="e">
        <f t="shared" si="16"/>
        <v>#REF!</v>
      </c>
      <c r="BB33" s="26" t="e">
        <f t="shared" si="16"/>
        <v>#REF!</v>
      </c>
      <c r="BC33" s="26" t="e">
        <f t="shared" si="16"/>
        <v>#REF!</v>
      </c>
      <c r="BD33" s="26" t="e">
        <f t="shared" si="16"/>
        <v>#REF!</v>
      </c>
      <c r="BE33" s="17" t="e">
        <f t="shared" si="16"/>
        <v>#REF!</v>
      </c>
      <c r="BF33" s="17" t="e">
        <f t="shared" si="16"/>
        <v>#REF!</v>
      </c>
      <c r="BG33" s="17" t="e">
        <f t="shared" si="16"/>
        <v>#REF!</v>
      </c>
      <c r="BH33" s="17" t="e">
        <f t="shared" si="16"/>
        <v>#REF!</v>
      </c>
      <c r="BI33" s="17">
        <f>BI34+BI43</f>
        <v>1231</v>
      </c>
      <c r="BJ33" s="49">
        <f t="shared" ref="BJ33:BK33" si="17">BJ34+BJ43</f>
        <v>1231</v>
      </c>
      <c r="BK33" s="49">
        <f t="shared" si="17"/>
        <v>1231</v>
      </c>
    </row>
    <row r="34" spans="1:63" ht="66" x14ac:dyDescent="0.25">
      <c r="A34" s="43" t="s">
        <v>68</v>
      </c>
      <c r="B34" s="13" t="s">
        <v>58</v>
      </c>
      <c r="C34" s="14" t="s">
        <v>12</v>
      </c>
      <c r="D34" s="14" t="s">
        <v>8</v>
      </c>
      <c r="E34" s="13" t="s">
        <v>25</v>
      </c>
      <c r="F34" s="14"/>
      <c r="G34" s="9" t="e">
        <f t="shared" ref="G34:AR34" si="18">G39</f>
        <v>#REF!</v>
      </c>
      <c r="H34" s="9" t="e">
        <f t="shared" si="18"/>
        <v>#REF!</v>
      </c>
      <c r="I34" s="9" t="e">
        <f t="shared" si="18"/>
        <v>#REF!</v>
      </c>
      <c r="J34" s="9" t="e">
        <f t="shared" si="18"/>
        <v>#REF!</v>
      </c>
      <c r="K34" s="9" t="e">
        <f t="shared" si="18"/>
        <v>#REF!</v>
      </c>
      <c r="L34" s="9" t="e">
        <f t="shared" si="18"/>
        <v>#REF!</v>
      </c>
      <c r="M34" s="9" t="e">
        <f t="shared" si="18"/>
        <v>#REF!</v>
      </c>
      <c r="N34" s="9" t="e">
        <f t="shared" si="18"/>
        <v>#REF!</v>
      </c>
      <c r="O34" s="9" t="e">
        <f t="shared" si="18"/>
        <v>#REF!</v>
      </c>
      <c r="P34" s="9" t="e">
        <f t="shared" si="18"/>
        <v>#REF!</v>
      </c>
      <c r="Q34" s="9" t="e">
        <f t="shared" si="18"/>
        <v>#REF!</v>
      </c>
      <c r="R34" s="9" t="e">
        <f t="shared" si="18"/>
        <v>#REF!</v>
      </c>
      <c r="S34" s="9" t="e">
        <f t="shared" si="18"/>
        <v>#REF!</v>
      </c>
      <c r="T34" s="9" t="e">
        <f t="shared" si="18"/>
        <v>#REF!</v>
      </c>
      <c r="U34" s="9" t="e">
        <f t="shared" si="18"/>
        <v>#REF!</v>
      </c>
      <c r="V34" s="9" t="e">
        <f t="shared" si="18"/>
        <v>#REF!</v>
      </c>
      <c r="W34" s="9" t="e">
        <f t="shared" si="18"/>
        <v>#REF!</v>
      </c>
      <c r="X34" s="9" t="e">
        <f t="shared" si="18"/>
        <v>#REF!</v>
      </c>
      <c r="Y34" s="9" t="e">
        <f t="shared" si="18"/>
        <v>#REF!</v>
      </c>
      <c r="Z34" s="9" t="e">
        <f t="shared" si="18"/>
        <v>#REF!</v>
      </c>
      <c r="AA34" s="9" t="e">
        <f t="shared" si="18"/>
        <v>#REF!</v>
      </c>
      <c r="AB34" s="9" t="e">
        <f t="shared" si="18"/>
        <v>#REF!</v>
      </c>
      <c r="AC34" s="9" t="e">
        <f t="shared" si="18"/>
        <v>#REF!</v>
      </c>
      <c r="AD34" s="9" t="e">
        <f t="shared" si="18"/>
        <v>#REF!</v>
      </c>
      <c r="AE34" s="9" t="e">
        <f t="shared" si="18"/>
        <v>#REF!</v>
      </c>
      <c r="AF34" s="9" t="e">
        <f t="shared" si="18"/>
        <v>#REF!</v>
      </c>
      <c r="AG34" s="9" t="e">
        <f t="shared" si="18"/>
        <v>#REF!</v>
      </c>
      <c r="AH34" s="9" t="e">
        <f t="shared" si="18"/>
        <v>#REF!</v>
      </c>
      <c r="AI34" s="9" t="e">
        <f t="shared" si="18"/>
        <v>#REF!</v>
      </c>
      <c r="AJ34" s="9" t="e">
        <f t="shared" si="18"/>
        <v>#REF!</v>
      </c>
      <c r="AK34" s="9" t="e">
        <f>AK39+AK35</f>
        <v>#REF!</v>
      </c>
      <c r="AL34" s="9" t="e">
        <f t="shared" ref="AL34:AQ34" si="19">AL39+AL35</f>
        <v>#REF!</v>
      </c>
      <c r="AM34" s="9" t="e">
        <f t="shared" si="19"/>
        <v>#REF!</v>
      </c>
      <c r="AN34" s="9" t="e">
        <f t="shared" si="19"/>
        <v>#REF!</v>
      </c>
      <c r="AO34" s="9" t="e">
        <f t="shared" si="19"/>
        <v>#REF!</v>
      </c>
      <c r="AP34" s="9" t="e">
        <f t="shared" si="19"/>
        <v>#REF!</v>
      </c>
      <c r="AQ34" s="9" t="e">
        <f t="shared" si="19"/>
        <v>#REF!</v>
      </c>
      <c r="AR34" s="9" t="e">
        <f t="shared" si="18"/>
        <v>#REF!</v>
      </c>
      <c r="AS34" s="9" t="e">
        <f t="shared" ref="AS34:AW34" si="20">AS39+AS35</f>
        <v>#REF!</v>
      </c>
      <c r="AT34" s="9" t="e">
        <f t="shared" si="20"/>
        <v>#REF!</v>
      </c>
      <c r="AU34" s="9" t="e">
        <f t="shared" si="20"/>
        <v>#REF!</v>
      </c>
      <c r="AV34" s="9" t="e">
        <f t="shared" si="20"/>
        <v>#REF!</v>
      </c>
      <c r="AW34" s="9" t="e">
        <f t="shared" si="20"/>
        <v>#REF!</v>
      </c>
      <c r="AX34" s="9" t="e">
        <f t="shared" ref="AX34" si="21">AX39</f>
        <v>#REF!</v>
      </c>
      <c r="AY34" s="9" t="e">
        <f t="shared" ref="AY34:BC34" si="22">AY39+AY35</f>
        <v>#REF!</v>
      </c>
      <c r="AZ34" s="9" t="e">
        <f t="shared" si="22"/>
        <v>#REF!</v>
      </c>
      <c r="BA34" s="9" t="e">
        <f t="shared" si="22"/>
        <v>#REF!</v>
      </c>
      <c r="BB34" s="9" t="e">
        <f t="shared" si="22"/>
        <v>#REF!</v>
      </c>
      <c r="BC34" s="9" t="e">
        <f t="shared" si="22"/>
        <v>#REF!</v>
      </c>
      <c r="BD34" s="9" t="e">
        <f t="shared" ref="BD34" si="23">BD39</f>
        <v>#REF!</v>
      </c>
      <c r="BE34" s="9" t="e">
        <f t="shared" ref="BE34:BJ34" si="24">BE39+BE35</f>
        <v>#REF!</v>
      </c>
      <c r="BF34" s="9" t="e">
        <f t="shared" si="24"/>
        <v>#REF!</v>
      </c>
      <c r="BG34" s="9" t="e">
        <f t="shared" si="24"/>
        <v>#REF!</v>
      </c>
      <c r="BH34" s="9" t="e">
        <f t="shared" si="24"/>
        <v>#REF!</v>
      </c>
      <c r="BI34" s="9">
        <f t="shared" si="24"/>
        <v>1231</v>
      </c>
      <c r="BJ34" s="47">
        <f t="shared" si="24"/>
        <v>1231</v>
      </c>
      <c r="BK34" s="47"/>
    </row>
    <row r="35" spans="1:63" x14ac:dyDescent="0.25">
      <c r="A35" s="20" t="s">
        <v>7</v>
      </c>
      <c r="B35" s="13" t="s">
        <v>58</v>
      </c>
      <c r="C35" s="14" t="s">
        <v>12</v>
      </c>
      <c r="D35" s="14" t="s">
        <v>8</v>
      </c>
      <c r="E35" s="13" t="s">
        <v>69</v>
      </c>
      <c r="F35" s="14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>
        <f t="shared" ref="AK35:AP37" si="25">AK36</f>
        <v>0</v>
      </c>
      <c r="AL35" s="9">
        <f t="shared" si="25"/>
        <v>0</v>
      </c>
      <c r="AM35" s="9">
        <f t="shared" si="25"/>
        <v>12</v>
      </c>
      <c r="AN35" s="9">
        <f t="shared" si="25"/>
        <v>0</v>
      </c>
      <c r="AO35" s="9">
        <f t="shared" si="25"/>
        <v>0</v>
      </c>
      <c r="AP35" s="9">
        <f t="shared" si="25"/>
        <v>0</v>
      </c>
      <c r="AQ35" s="9">
        <f>AQ36</f>
        <v>12</v>
      </c>
      <c r="AR35" s="9"/>
      <c r="AS35" s="9">
        <f t="shared" ref="AS35:AV37" si="26">AS36</f>
        <v>0</v>
      </c>
      <c r="AT35" s="9">
        <f t="shared" si="26"/>
        <v>0</v>
      </c>
      <c r="AU35" s="9">
        <f t="shared" si="26"/>
        <v>0</v>
      </c>
      <c r="AV35" s="9">
        <f t="shared" si="26"/>
        <v>0</v>
      </c>
      <c r="AW35" s="9">
        <f>AW36</f>
        <v>12</v>
      </c>
      <c r="AX35" s="9"/>
      <c r="AY35" s="9">
        <f t="shared" ref="AY35:BB37" si="27">AY36</f>
        <v>0</v>
      </c>
      <c r="AZ35" s="9">
        <f t="shared" si="27"/>
        <v>0</v>
      </c>
      <c r="BA35" s="9">
        <f t="shared" si="27"/>
        <v>0</v>
      </c>
      <c r="BB35" s="9">
        <f t="shared" si="27"/>
        <v>0</v>
      </c>
      <c r="BC35" s="9">
        <f>BC36</f>
        <v>12</v>
      </c>
      <c r="BD35" s="9"/>
      <c r="BE35" s="9">
        <f t="shared" ref="BE35:BJ37" si="28">BE36</f>
        <v>0</v>
      </c>
      <c r="BF35" s="9">
        <f t="shared" si="28"/>
        <v>0</v>
      </c>
      <c r="BG35" s="9">
        <f t="shared" si="28"/>
        <v>0</v>
      </c>
      <c r="BH35" s="9">
        <f t="shared" si="28"/>
        <v>0</v>
      </c>
      <c r="BI35" s="9">
        <f t="shared" si="28"/>
        <v>231</v>
      </c>
      <c r="BJ35" s="47">
        <f t="shared" si="28"/>
        <v>231</v>
      </c>
      <c r="BK35" s="47"/>
    </row>
    <row r="36" spans="1:63" x14ac:dyDescent="0.25">
      <c r="A36" s="20" t="s">
        <v>36</v>
      </c>
      <c r="B36" s="13" t="s">
        <v>58</v>
      </c>
      <c r="C36" s="14" t="s">
        <v>12</v>
      </c>
      <c r="D36" s="14" t="s">
        <v>8</v>
      </c>
      <c r="E36" s="13" t="s">
        <v>70</v>
      </c>
      <c r="F36" s="14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>
        <f t="shared" si="25"/>
        <v>0</v>
      </c>
      <c r="AL36" s="9">
        <f t="shared" si="25"/>
        <v>0</v>
      </c>
      <c r="AM36" s="9">
        <f t="shared" si="25"/>
        <v>12</v>
      </c>
      <c r="AN36" s="9">
        <f t="shared" si="25"/>
        <v>0</v>
      </c>
      <c r="AO36" s="9">
        <f t="shared" si="25"/>
        <v>0</v>
      </c>
      <c r="AP36" s="9">
        <f t="shared" si="25"/>
        <v>0</v>
      </c>
      <c r="AQ36" s="9">
        <f>AQ37</f>
        <v>12</v>
      </c>
      <c r="AR36" s="9"/>
      <c r="AS36" s="9">
        <f t="shared" si="26"/>
        <v>0</v>
      </c>
      <c r="AT36" s="9">
        <f t="shared" si="26"/>
        <v>0</v>
      </c>
      <c r="AU36" s="9">
        <f t="shared" si="26"/>
        <v>0</v>
      </c>
      <c r="AV36" s="9">
        <f t="shared" si="26"/>
        <v>0</v>
      </c>
      <c r="AW36" s="9">
        <f>AW37</f>
        <v>12</v>
      </c>
      <c r="AX36" s="9"/>
      <c r="AY36" s="9">
        <f t="shared" si="27"/>
        <v>0</v>
      </c>
      <c r="AZ36" s="9">
        <f t="shared" si="27"/>
        <v>0</v>
      </c>
      <c r="BA36" s="9">
        <f t="shared" si="27"/>
        <v>0</v>
      </c>
      <c r="BB36" s="9">
        <f t="shared" si="27"/>
        <v>0</v>
      </c>
      <c r="BC36" s="9">
        <f>BC37</f>
        <v>12</v>
      </c>
      <c r="BD36" s="9"/>
      <c r="BE36" s="9">
        <f t="shared" si="28"/>
        <v>0</v>
      </c>
      <c r="BF36" s="9">
        <f t="shared" si="28"/>
        <v>0</v>
      </c>
      <c r="BG36" s="9">
        <f t="shared" si="28"/>
        <v>0</v>
      </c>
      <c r="BH36" s="9">
        <f t="shared" si="28"/>
        <v>0</v>
      </c>
      <c r="BI36" s="9">
        <f t="shared" si="28"/>
        <v>231</v>
      </c>
      <c r="BJ36" s="47">
        <f t="shared" si="28"/>
        <v>231</v>
      </c>
      <c r="BK36" s="47"/>
    </row>
    <row r="37" spans="1:63" ht="33" x14ac:dyDescent="0.25">
      <c r="A37" s="20" t="s">
        <v>31</v>
      </c>
      <c r="B37" s="13" t="s">
        <v>58</v>
      </c>
      <c r="C37" s="14" t="s">
        <v>12</v>
      </c>
      <c r="D37" s="14" t="s">
        <v>8</v>
      </c>
      <c r="E37" s="13" t="s">
        <v>70</v>
      </c>
      <c r="F37" s="14">
        <v>200</v>
      </c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>
        <f t="shared" si="25"/>
        <v>0</v>
      </c>
      <c r="AL37" s="9">
        <f t="shared" si="25"/>
        <v>0</v>
      </c>
      <c r="AM37" s="9">
        <f t="shared" si="25"/>
        <v>12</v>
      </c>
      <c r="AN37" s="9">
        <f t="shared" si="25"/>
        <v>0</v>
      </c>
      <c r="AO37" s="9">
        <f t="shared" si="25"/>
        <v>0</v>
      </c>
      <c r="AP37" s="9">
        <f t="shared" si="25"/>
        <v>0</v>
      </c>
      <c r="AQ37" s="9">
        <f>AQ38</f>
        <v>12</v>
      </c>
      <c r="AR37" s="9"/>
      <c r="AS37" s="9">
        <f t="shared" si="26"/>
        <v>0</v>
      </c>
      <c r="AT37" s="9">
        <f t="shared" si="26"/>
        <v>0</v>
      </c>
      <c r="AU37" s="9">
        <f t="shared" si="26"/>
        <v>0</v>
      </c>
      <c r="AV37" s="9">
        <f t="shared" si="26"/>
        <v>0</v>
      </c>
      <c r="AW37" s="9">
        <f>AW38</f>
        <v>12</v>
      </c>
      <c r="AX37" s="9"/>
      <c r="AY37" s="9">
        <f t="shared" si="27"/>
        <v>0</v>
      </c>
      <c r="AZ37" s="9">
        <f t="shared" si="27"/>
        <v>0</v>
      </c>
      <c r="BA37" s="9">
        <f t="shared" si="27"/>
        <v>0</v>
      </c>
      <c r="BB37" s="9">
        <f t="shared" si="27"/>
        <v>0</v>
      </c>
      <c r="BC37" s="9">
        <f>BC38</f>
        <v>12</v>
      </c>
      <c r="BD37" s="9"/>
      <c r="BE37" s="9">
        <f t="shared" si="28"/>
        <v>0</v>
      </c>
      <c r="BF37" s="9">
        <f t="shared" si="28"/>
        <v>0</v>
      </c>
      <c r="BG37" s="9">
        <f t="shared" si="28"/>
        <v>0</v>
      </c>
      <c r="BH37" s="9">
        <f t="shared" si="28"/>
        <v>0</v>
      </c>
      <c r="BI37" s="9">
        <f t="shared" si="28"/>
        <v>231</v>
      </c>
      <c r="BJ37" s="47">
        <f t="shared" si="28"/>
        <v>231</v>
      </c>
      <c r="BK37" s="47"/>
    </row>
    <row r="38" spans="1:63" ht="33" x14ac:dyDescent="0.25">
      <c r="A38" s="20" t="s">
        <v>13</v>
      </c>
      <c r="B38" s="13" t="s">
        <v>58</v>
      </c>
      <c r="C38" s="14" t="s">
        <v>12</v>
      </c>
      <c r="D38" s="14" t="s">
        <v>8</v>
      </c>
      <c r="E38" s="13" t="s">
        <v>70</v>
      </c>
      <c r="F38" s="14">
        <v>240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>
        <v>12</v>
      </c>
      <c r="AN38" s="9"/>
      <c r="AO38" s="9"/>
      <c r="AP38" s="9"/>
      <c r="AQ38" s="9">
        <f>AK38+AM38+AN38+AO38+AP38</f>
        <v>12</v>
      </c>
      <c r="AR38" s="9"/>
      <c r="AS38" s="9"/>
      <c r="AT38" s="9"/>
      <c r="AU38" s="9"/>
      <c r="AV38" s="9"/>
      <c r="AW38" s="9">
        <f>AQ38+AS38+AT38+AU38+AV38</f>
        <v>12</v>
      </c>
      <c r="AX38" s="9"/>
      <c r="AY38" s="9"/>
      <c r="AZ38" s="9"/>
      <c r="BA38" s="9"/>
      <c r="BB38" s="9"/>
      <c r="BC38" s="9">
        <f>AW38+AY38+AZ38+BA38+BB38</f>
        <v>12</v>
      </c>
      <c r="BD38" s="9"/>
      <c r="BE38" s="9"/>
      <c r="BF38" s="9"/>
      <c r="BG38" s="9"/>
      <c r="BH38" s="9"/>
      <c r="BI38" s="9">
        <v>231</v>
      </c>
      <c r="BJ38" s="47">
        <v>231</v>
      </c>
      <c r="BK38" s="47"/>
    </row>
    <row r="39" spans="1:63" x14ac:dyDescent="0.25">
      <c r="A39" s="20" t="s">
        <v>26</v>
      </c>
      <c r="B39" s="13" t="s">
        <v>58</v>
      </c>
      <c r="C39" s="14" t="s">
        <v>12</v>
      </c>
      <c r="D39" s="14" t="s">
        <v>8</v>
      </c>
      <c r="E39" s="13" t="s">
        <v>27</v>
      </c>
      <c r="F39" s="14"/>
      <c r="G39" s="9" t="e">
        <f>#REF!+G40+#REF!+#REF!</f>
        <v>#REF!</v>
      </c>
      <c r="H39" s="9" t="e">
        <f>H40+#REF!</f>
        <v>#REF!</v>
      </c>
      <c r="I39" s="9" t="e">
        <f>#REF!+I40+#REF!+#REF!</f>
        <v>#REF!</v>
      </c>
      <c r="J39" s="9" t="e">
        <f>J40+#REF!</f>
        <v>#REF!</v>
      </c>
      <c r="K39" s="9" t="e">
        <f>#REF!+K40+#REF!+#REF!</f>
        <v>#REF!</v>
      </c>
      <c r="L39" s="9" t="e">
        <f>L40+#REF!</f>
        <v>#REF!</v>
      </c>
      <c r="M39" s="9" t="e">
        <f>#REF!+M40+#REF!+#REF!</f>
        <v>#REF!</v>
      </c>
      <c r="N39" s="9" t="e">
        <f>N40+#REF!</f>
        <v>#REF!</v>
      </c>
      <c r="O39" s="9" t="e">
        <f>#REF!+O40+#REF!+#REF!</f>
        <v>#REF!</v>
      </c>
      <c r="P39" s="9" t="e">
        <f>#REF!+P40+#REF!+#REF!</f>
        <v>#REF!</v>
      </c>
      <c r="Q39" s="9" t="e">
        <f>#REF!+Q40+#REF!+#REF!</f>
        <v>#REF!</v>
      </c>
      <c r="R39" s="9" t="e">
        <f>#REF!+R40+#REF!+#REF!</f>
        <v>#REF!</v>
      </c>
      <c r="S39" s="9" t="e">
        <f>#REF!+S40+#REF!+#REF!</f>
        <v>#REF!</v>
      </c>
      <c r="T39" s="9" t="e">
        <f>#REF!+T40+#REF!+#REF!</f>
        <v>#REF!</v>
      </c>
      <c r="U39" s="9" t="e">
        <f>#REF!+U40+#REF!+#REF!</f>
        <v>#REF!</v>
      </c>
      <c r="V39" s="9" t="e">
        <f>#REF!+V40+#REF!+#REF!</f>
        <v>#REF!</v>
      </c>
      <c r="W39" s="9" t="e">
        <f>#REF!+W40+#REF!+#REF!</f>
        <v>#REF!</v>
      </c>
      <c r="X39" s="9" t="e">
        <f>#REF!+X40+#REF!+#REF!</f>
        <v>#REF!</v>
      </c>
      <c r="Y39" s="9" t="e">
        <f>#REF!+Y40+#REF!+#REF!</f>
        <v>#REF!</v>
      </c>
      <c r="Z39" s="9" t="e">
        <f>#REF!+Z40+#REF!+#REF!</f>
        <v>#REF!</v>
      </c>
      <c r="AA39" s="9" t="e">
        <f>#REF!+AA40+#REF!+#REF!</f>
        <v>#REF!</v>
      </c>
      <c r="AB39" s="9" t="e">
        <f>#REF!+AB40+#REF!+#REF!</f>
        <v>#REF!</v>
      </c>
      <c r="AC39" s="9" t="e">
        <f>#REF!+AC40+#REF!+#REF!</f>
        <v>#REF!</v>
      </c>
      <c r="AD39" s="9" t="e">
        <f>#REF!+AD40+#REF!+#REF!</f>
        <v>#REF!</v>
      </c>
      <c r="AE39" s="9" t="e">
        <f>#REF!+AE40+#REF!+#REF!</f>
        <v>#REF!</v>
      </c>
      <c r="AF39" s="9" t="e">
        <f>#REF!+AF40+#REF!+#REF!</f>
        <v>#REF!</v>
      </c>
      <c r="AG39" s="9" t="e">
        <f>#REF!+AG40+#REF!+#REF!</f>
        <v>#REF!</v>
      </c>
      <c r="AH39" s="9" t="e">
        <f>#REF!+AH40+#REF!+#REF!</f>
        <v>#REF!</v>
      </c>
      <c r="AI39" s="9" t="e">
        <f>#REF!+AI40+#REF!+#REF!</f>
        <v>#REF!</v>
      </c>
      <c r="AJ39" s="9" t="e">
        <f>#REF!+AJ40+#REF!+#REF!</f>
        <v>#REF!</v>
      </c>
      <c r="AK39" s="9" t="e">
        <f>#REF!+AK40+#REF!+#REF!</f>
        <v>#REF!</v>
      </c>
      <c r="AL39" s="9" t="e">
        <f>#REF!+AL40+#REF!+#REF!</f>
        <v>#REF!</v>
      </c>
      <c r="AM39" s="9" t="e">
        <f>#REF!+AM40+#REF!+#REF!</f>
        <v>#REF!</v>
      </c>
      <c r="AN39" s="9" t="e">
        <f>#REF!+AN40+#REF!+#REF!</f>
        <v>#REF!</v>
      </c>
      <c r="AO39" s="9" t="e">
        <f>#REF!+AO40+#REF!+#REF!</f>
        <v>#REF!</v>
      </c>
      <c r="AP39" s="9" t="e">
        <f>#REF!+AP40+#REF!+#REF!</f>
        <v>#REF!</v>
      </c>
      <c r="AQ39" s="9" t="e">
        <f>#REF!+AQ40+#REF!+#REF!</f>
        <v>#REF!</v>
      </c>
      <c r="AR39" s="9" t="e">
        <f>#REF!+AR40+#REF!+#REF!</f>
        <v>#REF!</v>
      </c>
      <c r="AS39" s="9" t="e">
        <f>#REF!+AS40+#REF!+#REF!</f>
        <v>#REF!</v>
      </c>
      <c r="AT39" s="9" t="e">
        <f>#REF!+AT40+#REF!+#REF!</f>
        <v>#REF!</v>
      </c>
      <c r="AU39" s="9" t="e">
        <f>#REF!+AU40+#REF!+#REF!</f>
        <v>#REF!</v>
      </c>
      <c r="AV39" s="9" t="e">
        <f>#REF!+AV40+#REF!+#REF!</f>
        <v>#REF!</v>
      </c>
      <c r="AW39" s="9" t="e">
        <f>#REF!+AW40+#REF!+#REF!</f>
        <v>#REF!</v>
      </c>
      <c r="AX39" s="9" t="e">
        <f>#REF!+AX40+#REF!+#REF!</f>
        <v>#REF!</v>
      </c>
      <c r="AY39" s="9" t="e">
        <f>#REF!+AY40+#REF!+#REF!</f>
        <v>#REF!</v>
      </c>
      <c r="AZ39" s="9" t="e">
        <f>#REF!+AZ40+#REF!+#REF!</f>
        <v>#REF!</v>
      </c>
      <c r="BA39" s="9" t="e">
        <f>#REF!+BA40+#REF!+#REF!</f>
        <v>#REF!</v>
      </c>
      <c r="BB39" s="9" t="e">
        <f>#REF!+BB40+#REF!+#REF!</f>
        <v>#REF!</v>
      </c>
      <c r="BC39" s="9" t="e">
        <f>#REF!+BC40+#REF!+#REF!</f>
        <v>#REF!</v>
      </c>
      <c r="BD39" s="9" t="e">
        <f>#REF!+BD40+#REF!+#REF!</f>
        <v>#REF!</v>
      </c>
      <c r="BE39" s="9" t="e">
        <f>#REF!+BE40+#REF!+#REF!</f>
        <v>#REF!</v>
      </c>
      <c r="BF39" s="9" t="e">
        <f>#REF!+BF40+#REF!+#REF!</f>
        <v>#REF!</v>
      </c>
      <c r="BG39" s="9" t="e">
        <f>#REF!+BG40+#REF!+#REF!</f>
        <v>#REF!</v>
      </c>
      <c r="BH39" s="9" t="e">
        <f>#REF!+BH40+#REF!+#REF!</f>
        <v>#REF!</v>
      </c>
      <c r="BI39" s="9">
        <f>BI40</f>
        <v>1000</v>
      </c>
      <c r="BJ39" s="47">
        <f>BJ40</f>
        <v>1000</v>
      </c>
      <c r="BK39" s="47">
        <f t="shared" ref="BK39" si="29">BK40</f>
        <v>0</v>
      </c>
    </row>
    <row r="40" spans="1:63" ht="49.5" x14ac:dyDescent="0.25">
      <c r="A40" s="20" t="s">
        <v>37</v>
      </c>
      <c r="B40" s="13" t="s">
        <v>58</v>
      </c>
      <c r="C40" s="14" t="s">
        <v>12</v>
      </c>
      <c r="D40" s="14" t="s">
        <v>8</v>
      </c>
      <c r="E40" s="13" t="s">
        <v>41</v>
      </c>
      <c r="F40" s="14"/>
      <c r="G40" s="9">
        <f t="shared" ref="G40:V41" si="30">G41</f>
        <v>1000</v>
      </c>
      <c r="H40" s="9">
        <f t="shared" si="30"/>
        <v>0</v>
      </c>
      <c r="I40" s="9">
        <f t="shared" si="30"/>
        <v>0</v>
      </c>
      <c r="J40" s="9">
        <f t="shared" si="30"/>
        <v>0</v>
      </c>
      <c r="K40" s="9">
        <f t="shared" si="30"/>
        <v>0</v>
      </c>
      <c r="L40" s="9">
        <f t="shared" si="30"/>
        <v>0</v>
      </c>
      <c r="M40" s="9">
        <f t="shared" si="30"/>
        <v>1000</v>
      </c>
      <c r="N40" s="9">
        <f t="shared" si="30"/>
        <v>0</v>
      </c>
      <c r="O40" s="9">
        <f t="shared" si="30"/>
        <v>0</v>
      </c>
      <c r="P40" s="9">
        <f t="shared" si="30"/>
        <v>0</v>
      </c>
      <c r="Q40" s="9">
        <f t="shared" si="30"/>
        <v>0</v>
      </c>
      <c r="R40" s="9">
        <f t="shared" si="30"/>
        <v>0</v>
      </c>
      <c r="S40" s="9">
        <f t="shared" si="30"/>
        <v>1000</v>
      </c>
      <c r="T40" s="9">
        <f t="shared" si="30"/>
        <v>0</v>
      </c>
      <c r="U40" s="9">
        <f t="shared" si="30"/>
        <v>0</v>
      </c>
      <c r="V40" s="9">
        <f t="shared" si="30"/>
        <v>0</v>
      </c>
      <c r="W40" s="9">
        <f t="shared" ref="W40:AL41" si="31">W41</f>
        <v>0</v>
      </c>
      <c r="X40" s="9">
        <f t="shared" si="31"/>
        <v>0</v>
      </c>
      <c r="Y40" s="9">
        <f t="shared" si="31"/>
        <v>1000</v>
      </c>
      <c r="Z40" s="9">
        <f t="shared" si="31"/>
        <v>0</v>
      </c>
      <c r="AA40" s="9">
        <f t="shared" si="31"/>
        <v>0</v>
      </c>
      <c r="AB40" s="9">
        <f t="shared" si="31"/>
        <v>0</v>
      </c>
      <c r="AC40" s="9">
        <f t="shared" si="31"/>
        <v>0</v>
      </c>
      <c r="AD40" s="9">
        <f t="shared" si="31"/>
        <v>0</v>
      </c>
      <c r="AE40" s="9">
        <f t="shared" si="31"/>
        <v>1000</v>
      </c>
      <c r="AF40" s="9">
        <f t="shared" si="31"/>
        <v>0</v>
      </c>
      <c r="AG40" s="9">
        <f t="shared" si="31"/>
        <v>0</v>
      </c>
      <c r="AH40" s="9">
        <f t="shared" si="31"/>
        <v>0</v>
      </c>
      <c r="AI40" s="9">
        <f t="shared" si="31"/>
        <v>0</v>
      </c>
      <c r="AJ40" s="9">
        <f t="shared" si="31"/>
        <v>0</v>
      </c>
      <c r="AK40" s="9">
        <f t="shared" si="31"/>
        <v>1000</v>
      </c>
      <c r="AL40" s="9">
        <f t="shared" si="31"/>
        <v>0</v>
      </c>
      <c r="AM40" s="9">
        <f t="shared" ref="AM40:BB41" si="32">AM41</f>
        <v>0</v>
      </c>
      <c r="AN40" s="9">
        <f t="shared" si="32"/>
        <v>0</v>
      </c>
      <c r="AO40" s="9">
        <f t="shared" si="32"/>
        <v>0</v>
      </c>
      <c r="AP40" s="9">
        <f t="shared" si="32"/>
        <v>0</v>
      </c>
      <c r="AQ40" s="9">
        <f t="shared" si="32"/>
        <v>1000</v>
      </c>
      <c r="AR40" s="9">
        <f t="shared" si="32"/>
        <v>0</v>
      </c>
      <c r="AS40" s="9">
        <f t="shared" si="32"/>
        <v>0</v>
      </c>
      <c r="AT40" s="9">
        <f t="shared" si="32"/>
        <v>0</v>
      </c>
      <c r="AU40" s="9">
        <f t="shared" si="32"/>
        <v>0</v>
      </c>
      <c r="AV40" s="9">
        <f t="shared" si="32"/>
        <v>0</v>
      </c>
      <c r="AW40" s="9">
        <f t="shared" si="32"/>
        <v>1000</v>
      </c>
      <c r="AX40" s="9">
        <f t="shared" si="32"/>
        <v>0</v>
      </c>
      <c r="AY40" s="9">
        <f t="shared" si="32"/>
        <v>0</v>
      </c>
      <c r="AZ40" s="9">
        <f t="shared" si="32"/>
        <v>0</v>
      </c>
      <c r="BA40" s="9">
        <f t="shared" si="32"/>
        <v>0</v>
      </c>
      <c r="BB40" s="9">
        <f t="shared" si="32"/>
        <v>0</v>
      </c>
      <c r="BC40" s="9">
        <f t="shared" ref="BC40:BJ41" si="33">BC41</f>
        <v>1000</v>
      </c>
      <c r="BD40" s="9">
        <f t="shared" si="33"/>
        <v>0</v>
      </c>
      <c r="BE40" s="9">
        <f t="shared" si="33"/>
        <v>0</v>
      </c>
      <c r="BF40" s="9">
        <f t="shared" si="33"/>
        <v>0</v>
      </c>
      <c r="BG40" s="9">
        <f t="shared" si="33"/>
        <v>0</v>
      </c>
      <c r="BH40" s="9">
        <f t="shared" si="33"/>
        <v>0</v>
      </c>
      <c r="BI40" s="9">
        <f t="shared" si="33"/>
        <v>1000</v>
      </c>
      <c r="BJ40" s="47">
        <f t="shared" si="33"/>
        <v>1000</v>
      </c>
      <c r="BK40" s="47"/>
    </row>
    <row r="41" spans="1:63" ht="33" x14ac:dyDescent="0.25">
      <c r="A41" s="20" t="s">
        <v>6</v>
      </c>
      <c r="B41" s="13" t="s">
        <v>58</v>
      </c>
      <c r="C41" s="14" t="s">
        <v>12</v>
      </c>
      <c r="D41" s="14" t="s">
        <v>8</v>
      </c>
      <c r="E41" s="13" t="s">
        <v>41</v>
      </c>
      <c r="F41" s="14">
        <v>600</v>
      </c>
      <c r="G41" s="9">
        <f t="shared" si="30"/>
        <v>1000</v>
      </c>
      <c r="H41" s="9">
        <f t="shared" si="30"/>
        <v>0</v>
      </c>
      <c r="I41" s="9">
        <f t="shared" si="30"/>
        <v>0</v>
      </c>
      <c r="J41" s="9">
        <f t="shared" si="30"/>
        <v>0</v>
      </c>
      <c r="K41" s="9">
        <f t="shared" si="30"/>
        <v>0</v>
      </c>
      <c r="L41" s="9">
        <f t="shared" si="30"/>
        <v>0</v>
      </c>
      <c r="M41" s="9">
        <f t="shared" si="30"/>
        <v>1000</v>
      </c>
      <c r="N41" s="9">
        <f t="shared" si="30"/>
        <v>0</v>
      </c>
      <c r="O41" s="9">
        <f t="shared" si="30"/>
        <v>0</v>
      </c>
      <c r="P41" s="9">
        <f t="shared" si="30"/>
        <v>0</v>
      </c>
      <c r="Q41" s="9">
        <f t="shared" si="30"/>
        <v>0</v>
      </c>
      <c r="R41" s="9">
        <f t="shared" si="30"/>
        <v>0</v>
      </c>
      <c r="S41" s="9">
        <f t="shared" si="30"/>
        <v>1000</v>
      </c>
      <c r="T41" s="9">
        <f t="shared" si="30"/>
        <v>0</v>
      </c>
      <c r="U41" s="9">
        <f t="shared" si="30"/>
        <v>0</v>
      </c>
      <c r="V41" s="9">
        <f t="shared" si="30"/>
        <v>0</v>
      </c>
      <c r="W41" s="9">
        <f t="shared" si="31"/>
        <v>0</v>
      </c>
      <c r="X41" s="9">
        <f t="shared" si="31"/>
        <v>0</v>
      </c>
      <c r="Y41" s="9">
        <f t="shared" si="31"/>
        <v>1000</v>
      </c>
      <c r="Z41" s="9">
        <f t="shared" si="31"/>
        <v>0</v>
      </c>
      <c r="AA41" s="9">
        <f t="shared" si="31"/>
        <v>0</v>
      </c>
      <c r="AB41" s="9">
        <f t="shared" si="31"/>
        <v>0</v>
      </c>
      <c r="AC41" s="9">
        <f t="shared" si="31"/>
        <v>0</v>
      </c>
      <c r="AD41" s="9">
        <f t="shared" si="31"/>
        <v>0</v>
      </c>
      <c r="AE41" s="9">
        <f t="shared" si="31"/>
        <v>1000</v>
      </c>
      <c r="AF41" s="9">
        <f t="shared" si="31"/>
        <v>0</v>
      </c>
      <c r="AG41" s="9">
        <f t="shared" si="31"/>
        <v>0</v>
      </c>
      <c r="AH41" s="9">
        <f t="shared" si="31"/>
        <v>0</v>
      </c>
      <c r="AI41" s="9">
        <f t="shared" si="31"/>
        <v>0</v>
      </c>
      <c r="AJ41" s="9">
        <f t="shared" si="31"/>
        <v>0</v>
      </c>
      <c r="AK41" s="9">
        <f t="shared" si="31"/>
        <v>1000</v>
      </c>
      <c r="AL41" s="9">
        <f t="shared" si="31"/>
        <v>0</v>
      </c>
      <c r="AM41" s="9">
        <f t="shared" si="32"/>
        <v>0</v>
      </c>
      <c r="AN41" s="9">
        <f t="shared" si="32"/>
        <v>0</v>
      </c>
      <c r="AO41" s="9">
        <f t="shared" si="32"/>
        <v>0</v>
      </c>
      <c r="AP41" s="9">
        <f t="shared" si="32"/>
        <v>0</v>
      </c>
      <c r="AQ41" s="9">
        <f t="shared" si="32"/>
        <v>1000</v>
      </c>
      <c r="AR41" s="9">
        <f t="shared" si="32"/>
        <v>0</v>
      </c>
      <c r="AS41" s="9">
        <f t="shared" si="32"/>
        <v>0</v>
      </c>
      <c r="AT41" s="9">
        <f t="shared" si="32"/>
        <v>0</v>
      </c>
      <c r="AU41" s="9">
        <f t="shared" si="32"/>
        <v>0</v>
      </c>
      <c r="AV41" s="9">
        <f t="shared" si="32"/>
        <v>0</v>
      </c>
      <c r="AW41" s="9">
        <f t="shared" si="32"/>
        <v>1000</v>
      </c>
      <c r="AX41" s="9">
        <f t="shared" si="32"/>
        <v>0</v>
      </c>
      <c r="AY41" s="9">
        <f t="shared" si="32"/>
        <v>0</v>
      </c>
      <c r="AZ41" s="9">
        <f t="shared" si="32"/>
        <v>0</v>
      </c>
      <c r="BA41" s="9">
        <f t="shared" si="32"/>
        <v>0</v>
      </c>
      <c r="BB41" s="9">
        <f t="shared" si="32"/>
        <v>0</v>
      </c>
      <c r="BC41" s="9">
        <f t="shared" si="33"/>
        <v>1000</v>
      </c>
      <c r="BD41" s="9">
        <f t="shared" si="33"/>
        <v>0</v>
      </c>
      <c r="BE41" s="9">
        <f t="shared" si="33"/>
        <v>0</v>
      </c>
      <c r="BF41" s="9">
        <f t="shared" si="33"/>
        <v>0</v>
      </c>
      <c r="BG41" s="9">
        <f t="shared" si="33"/>
        <v>0</v>
      </c>
      <c r="BH41" s="9">
        <f t="shared" si="33"/>
        <v>0</v>
      </c>
      <c r="BI41" s="9">
        <f t="shared" si="33"/>
        <v>1000</v>
      </c>
      <c r="BJ41" s="47">
        <f t="shared" si="33"/>
        <v>1000</v>
      </c>
      <c r="BK41" s="47"/>
    </row>
    <row r="42" spans="1:63" ht="33" x14ac:dyDescent="0.25">
      <c r="A42" s="20" t="s">
        <v>28</v>
      </c>
      <c r="B42" s="13" t="s">
        <v>58</v>
      </c>
      <c r="C42" s="14" t="s">
        <v>12</v>
      </c>
      <c r="D42" s="14" t="s">
        <v>8</v>
      </c>
      <c r="E42" s="13" t="s">
        <v>41</v>
      </c>
      <c r="F42" s="14" t="s">
        <v>29</v>
      </c>
      <c r="G42" s="9">
        <v>1000</v>
      </c>
      <c r="H42" s="9"/>
      <c r="I42" s="9"/>
      <c r="J42" s="9"/>
      <c r="K42" s="9"/>
      <c r="L42" s="9"/>
      <c r="M42" s="9">
        <f t="shared" ref="M42" si="34">G42+I42+J42+K42+L42</f>
        <v>1000</v>
      </c>
      <c r="N42" s="9">
        <f t="shared" ref="N42" si="35">H42+L42</f>
        <v>0</v>
      </c>
      <c r="O42" s="9"/>
      <c r="P42" s="9"/>
      <c r="Q42" s="9"/>
      <c r="R42" s="9"/>
      <c r="S42" s="9">
        <f t="shared" ref="S42" si="36">M42+O42+P42+Q42+R42</f>
        <v>1000</v>
      </c>
      <c r="T42" s="9">
        <f t="shared" ref="T42" si="37">N42+R42</f>
        <v>0</v>
      </c>
      <c r="U42" s="9"/>
      <c r="V42" s="9"/>
      <c r="W42" s="9"/>
      <c r="X42" s="9"/>
      <c r="Y42" s="9">
        <f t="shared" ref="Y42" si="38">S42+U42+V42+W42+X42</f>
        <v>1000</v>
      </c>
      <c r="Z42" s="9">
        <f t="shared" ref="Z42" si="39">T42+X42</f>
        <v>0</v>
      </c>
      <c r="AA42" s="9"/>
      <c r="AB42" s="9"/>
      <c r="AC42" s="9"/>
      <c r="AD42" s="9"/>
      <c r="AE42" s="9">
        <f t="shared" ref="AE42" si="40">Y42+AA42+AB42+AC42+AD42</f>
        <v>1000</v>
      </c>
      <c r="AF42" s="9">
        <f t="shared" ref="AF42" si="41">Z42+AD42</f>
        <v>0</v>
      </c>
      <c r="AG42" s="9"/>
      <c r="AH42" s="9"/>
      <c r="AI42" s="9"/>
      <c r="AJ42" s="9"/>
      <c r="AK42" s="9">
        <f t="shared" ref="AK42" si="42">AE42+AG42+AH42+AI42+AJ42</f>
        <v>1000</v>
      </c>
      <c r="AL42" s="9">
        <f t="shared" ref="AL42" si="43">AF42+AJ42</f>
        <v>0</v>
      </c>
      <c r="AM42" s="9"/>
      <c r="AN42" s="9"/>
      <c r="AO42" s="9"/>
      <c r="AP42" s="9"/>
      <c r="AQ42" s="9">
        <f t="shared" ref="AQ42" si="44">AK42+AM42+AN42+AO42+AP42</f>
        <v>1000</v>
      </c>
      <c r="AR42" s="9">
        <f t="shared" ref="AR42" si="45">AL42+AP42</f>
        <v>0</v>
      </c>
      <c r="AS42" s="9"/>
      <c r="AT42" s="9"/>
      <c r="AU42" s="9"/>
      <c r="AV42" s="9"/>
      <c r="AW42" s="9">
        <f t="shared" ref="AW42" si="46">AQ42+AS42+AT42+AU42+AV42</f>
        <v>1000</v>
      </c>
      <c r="AX42" s="9">
        <f t="shared" ref="AX42" si="47">AR42+AV42</f>
        <v>0</v>
      </c>
      <c r="AY42" s="9"/>
      <c r="AZ42" s="9"/>
      <c r="BA42" s="9"/>
      <c r="BB42" s="9"/>
      <c r="BC42" s="9">
        <f t="shared" ref="BC42" si="48">AW42+AY42+AZ42+BA42+BB42</f>
        <v>1000</v>
      </c>
      <c r="BD42" s="9">
        <f t="shared" ref="BD42" si="49">AX42+BB42</f>
        <v>0</v>
      </c>
      <c r="BE42" s="9"/>
      <c r="BF42" s="9"/>
      <c r="BG42" s="9"/>
      <c r="BH42" s="9"/>
      <c r="BI42" s="9">
        <f t="shared" ref="BI42" si="50">BC42+BE42+BF42+BG42+BH42</f>
        <v>1000</v>
      </c>
      <c r="BJ42" s="47">
        <v>1000</v>
      </c>
      <c r="BK42" s="47"/>
    </row>
    <row r="43" spans="1:63" x14ac:dyDescent="0.25">
      <c r="A43" s="20" t="s">
        <v>76</v>
      </c>
      <c r="B43" s="13" t="s">
        <v>58</v>
      </c>
      <c r="C43" s="14" t="s">
        <v>12</v>
      </c>
      <c r="D43" s="14" t="s">
        <v>8</v>
      </c>
      <c r="E43" s="13" t="s">
        <v>67</v>
      </c>
      <c r="F43" s="14"/>
      <c r="G43" s="9" t="e">
        <f t="shared" ref="G43:AJ43" si="51">G48</f>
        <v>#REF!</v>
      </c>
      <c r="H43" s="9" t="e">
        <f t="shared" si="51"/>
        <v>#REF!</v>
      </c>
      <c r="I43" s="9" t="e">
        <f t="shared" si="51"/>
        <v>#REF!</v>
      </c>
      <c r="J43" s="9" t="e">
        <f t="shared" si="51"/>
        <v>#REF!</v>
      </c>
      <c r="K43" s="9" t="e">
        <f t="shared" si="51"/>
        <v>#REF!</v>
      </c>
      <c r="L43" s="9" t="e">
        <f t="shared" si="51"/>
        <v>#REF!</v>
      </c>
      <c r="M43" s="9" t="e">
        <f t="shared" si="51"/>
        <v>#REF!</v>
      </c>
      <c r="N43" s="9" t="e">
        <f t="shared" si="51"/>
        <v>#REF!</v>
      </c>
      <c r="O43" s="9" t="e">
        <f t="shared" si="51"/>
        <v>#REF!</v>
      </c>
      <c r="P43" s="9" t="e">
        <f t="shared" si="51"/>
        <v>#REF!</v>
      </c>
      <c r="Q43" s="9" t="e">
        <f t="shared" si="51"/>
        <v>#REF!</v>
      </c>
      <c r="R43" s="9" t="e">
        <f t="shared" si="51"/>
        <v>#REF!</v>
      </c>
      <c r="S43" s="9" t="e">
        <f t="shared" si="51"/>
        <v>#REF!</v>
      </c>
      <c r="T43" s="9" t="e">
        <f t="shared" si="51"/>
        <v>#REF!</v>
      </c>
      <c r="U43" s="9" t="e">
        <f t="shared" si="51"/>
        <v>#REF!</v>
      </c>
      <c r="V43" s="9" t="e">
        <f t="shared" si="51"/>
        <v>#REF!</v>
      </c>
      <c r="W43" s="9" t="e">
        <f t="shared" si="51"/>
        <v>#REF!</v>
      </c>
      <c r="X43" s="9" t="e">
        <f t="shared" si="51"/>
        <v>#REF!</v>
      </c>
      <c r="Y43" s="9" t="e">
        <f t="shared" si="51"/>
        <v>#REF!</v>
      </c>
      <c r="Z43" s="9" t="e">
        <f t="shared" si="51"/>
        <v>#REF!</v>
      </c>
      <c r="AA43" s="9" t="e">
        <f t="shared" si="51"/>
        <v>#REF!</v>
      </c>
      <c r="AB43" s="9" t="e">
        <f t="shared" si="51"/>
        <v>#REF!</v>
      </c>
      <c r="AC43" s="9" t="e">
        <f t="shared" si="51"/>
        <v>#REF!</v>
      </c>
      <c r="AD43" s="9" t="e">
        <f t="shared" si="51"/>
        <v>#REF!</v>
      </c>
      <c r="AE43" s="9" t="e">
        <f t="shared" si="51"/>
        <v>#REF!</v>
      </c>
      <c r="AF43" s="9" t="e">
        <f t="shared" si="51"/>
        <v>#REF!</v>
      </c>
      <c r="AG43" s="9" t="e">
        <f t="shared" si="51"/>
        <v>#REF!</v>
      </c>
      <c r="AH43" s="9" t="e">
        <f t="shared" si="51"/>
        <v>#REF!</v>
      </c>
      <c r="AI43" s="9" t="e">
        <f t="shared" si="51"/>
        <v>#REF!</v>
      </c>
      <c r="AJ43" s="9" t="e">
        <f t="shared" si="51"/>
        <v>#REF!</v>
      </c>
      <c r="AK43" s="9" t="e">
        <f>AK48+AK44</f>
        <v>#REF!</v>
      </c>
      <c r="AL43" s="9" t="e">
        <f t="shared" ref="AL43:AQ43" si="52">AL48+AL44</f>
        <v>#REF!</v>
      </c>
      <c r="AM43" s="9" t="e">
        <f t="shared" si="52"/>
        <v>#REF!</v>
      </c>
      <c r="AN43" s="9" t="e">
        <f t="shared" si="52"/>
        <v>#REF!</v>
      </c>
      <c r="AO43" s="9" t="e">
        <f t="shared" si="52"/>
        <v>#REF!</v>
      </c>
      <c r="AP43" s="9" t="e">
        <f t="shared" si="52"/>
        <v>#REF!</v>
      </c>
      <c r="AQ43" s="9" t="e">
        <f t="shared" si="52"/>
        <v>#REF!</v>
      </c>
      <c r="AR43" s="9" t="e">
        <f t="shared" ref="AR43" si="53">AR48</f>
        <v>#REF!</v>
      </c>
      <c r="AS43" s="9" t="e">
        <f t="shared" ref="AS43:AW43" si="54">AS48+AS44</f>
        <v>#REF!</v>
      </c>
      <c r="AT43" s="9" t="e">
        <f t="shared" si="54"/>
        <v>#REF!</v>
      </c>
      <c r="AU43" s="9" t="e">
        <f t="shared" si="54"/>
        <v>#REF!</v>
      </c>
      <c r="AV43" s="9" t="e">
        <f t="shared" si="54"/>
        <v>#REF!</v>
      </c>
      <c r="AW43" s="9" t="e">
        <f t="shared" si="54"/>
        <v>#REF!</v>
      </c>
      <c r="AX43" s="9" t="e">
        <f t="shared" ref="AX43" si="55">AX48</f>
        <v>#REF!</v>
      </c>
      <c r="AY43" s="9" t="e">
        <f t="shared" ref="AY43:BC43" si="56">AY48+AY44</f>
        <v>#REF!</v>
      </c>
      <c r="AZ43" s="9" t="e">
        <f t="shared" si="56"/>
        <v>#REF!</v>
      </c>
      <c r="BA43" s="9" t="e">
        <f t="shared" si="56"/>
        <v>#REF!</v>
      </c>
      <c r="BB43" s="9" t="e">
        <f t="shared" si="56"/>
        <v>#REF!</v>
      </c>
      <c r="BC43" s="9" t="e">
        <f t="shared" si="56"/>
        <v>#REF!</v>
      </c>
      <c r="BD43" s="9" t="e">
        <f t="shared" ref="BD43" si="57">BD48</f>
        <v>#REF!</v>
      </c>
      <c r="BE43" s="9" t="e">
        <f t="shared" ref="BE43:BH43" si="58">BE48+BE44</f>
        <v>#REF!</v>
      </c>
      <c r="BF43" s="9" t="e">
        <f t="shared" si="58"/>
        <v>#REF!</v>
      </c>
      <c r="BG43" s="9" t="e">
        <f t="shared" si="58"/>
        <v>#REF!</v>
      </c>
      <c r="BH43" s="9" t="e">
        <f t="shared" si="58"/>
        <v>#REF!</v>
      </c>
      <c r="BI43" s="9"/>
      <c r="BJ43" s="47">
        <f t="shared" ref="BJ43" si="59">BJ44</f>
        <v>0</v>
      </c>
      <c r="BK43" s="47">
        <f t="shared" ref="BK43" si="60">BK48+BK44</f>
        <v>1231</v>
      </c>
    </row>
    <row r="44" spans="1:63" x14ac:dyDescent="0.25">
      <c r="A44" s="20" t="s">
        <v>7</v>
      </c>
      <c r="B44" s="13" t="s">
        <v>58</v>
      </c>
      <c r="C44" s="14" t="s">
        <v>12</v>
      </c>
      <c r="D44" s="14" t="s">
        <v>8</v>
      </c>
      <c r="E44" s="13" t="s">
        <v>77</v>
      </c>
      <c r="F44" s="14"/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>
        <f t="shared" ref="AK44:AP46" si="61">AK45</f>
        <v>0</v>
      </c>
      <c r="AL44" s="9">
        <f t="shared" si="61"/>
        <v>0</v>
      </c>
      <c r="AM44" s="9">
        <f t="shared" si="61"/>
        <v>12</v>
      </c>
      <c r="AN44" s="9">
        <f t="shared" si="61"/>
        <v>0</v>
      </c>
      <c r="AO44" s="9">
        <f t="shared" si="61"/>
        <v>0</v>
      </c>
      <c r="AP44" s="9">
        <f t="shared" si="61"/>
        <v>0</v>
      </c>
      <c r="AQ44" s="9">
        <f>AQ45</f>
        <v>12</v>
      </c>
      <c r="AR44" s="9"/>
      <c r="AS44" s="9">
        <f t="shared" ref="AS44:AV46" si="62">AS45</f>
        <v>0</v>
      </c>
      <c r="AT44" s="9">
        <f t="shared" si="62"/>
        <v>0</v>
      </c>
      <c r="AU44" s="9">
        <f t="shared" si="62"/>
        <v>0</v>
      </c>
      <c r="AV44" s="9">
        <f t="shared" si="62"/>
        <v>0</v>
      </c>
      <c r="AW44" s="9">
        <f>AW45</f>
        <v>12</v>
      </c>
      <c r="AX44" s="9"/>
      <c r="AY44" s="9">
        <f t="shared" ref="AY44:BB46" si="63">AY45</f>
        <v>0</v>
      </c>
      <c r="AZ44" s="9">
        <f t="shared" si="63"/>
        <v>0</v>
      </c>
      <c r="BA44" s="9">
        <f t="shared" si="63"/>
        <v>0</v>
      </c>
      <c r="BB44" s="9">
        <f t="shared" si="63"/>
        <v>0</v>
      </c>
      <c r="BC44" s="9">
        <f>BC45</f>
        <v>12</v>
      </c>
      <c r="BD44" s="9"/>
      <c r="BE44" s="9">
        <f t="shared" ref="BE44:BH46" si="64">BE45</f>
        <v>0</v>
      </c>
      <c r="BF44" s="9">
        <f t="shared" si="64"/>
        <v>0</v>
      </c>
      <c r="BG44" s="9">
        <f t="shared" si="64"/>
        <v>0</v>
      </c>
      <c r="BH44" s="9">
        <f t="shared" si="64"/>
        <v>0</v>
      </c>
      <c r="BI44" s="9"/>
      <c r="BJ44" s="47"/>
      <c r="BK44" s="47">
        <f>BK45</f>
        <v>231</v>
      </c>
    </row>
    <row r="45" spans="1:63" x14ac:dyDescent="0.25">
      <c r="A45" s="20" t="s">
        <v>36</v>
      </c>
      <c r="B45" s="13" t="s">
        <v>58</v>
      </c>
      <c r="C45" s="14" t="s">
        <v>12</v>
      </c>
      <c r="D45" s="14" t="s">
        <v>8</v>
      </c>
      <c r="E45" s="13" t="s">
        <v>78</v>
      </c>
      <c r="F45" s="14"/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>
        <f t="shared" si="61"/>
        <v>0</v>
      </c>
      <c r="AL45" s="9">
        <f t="shared" si="61"/>
        <v>0</v>
      </c>
      <c r="AM45" s="9">
        <f t="shared" si="61"/>
        <v>12</v>
      </c>
      <c r="AN45" s="9">
        <f t="shared" si="61"/>
        <v>0</v>
      </c>
      <c r="AO45" s="9">
        <f t="shared" si="61"/>
        <v>0</v>
      </c>
      <c r="AP45" s="9">
        <f t="shared" si="61"/>
        <v>0</v>
      </c>
      <c r="AQ45" s="9">
        <f>AQ46</f>
        <v>12</v>
      </c>
      <c r="AR45" s="9"/>
      <c r="AS45" s="9">
        <f t="shared" si="62"/>
        <v>0</v>
      </c>
      <c r="AT45" s="9">
        <f t="shared" si="62"/>
        <v>0</v>
      </c>
      <c r="AU45" s="9">
        <f t="shared" si="62"/>
        <v>0</v>
      </c>
      <c r="AV45" s="9">
        <f t="shared" si="62"/>
        <v>0</v>
      </c>
      <c r="AW45" s="9">
        <f>AW46</f>
        <v>12</v>
      </c>
      <c r="AX45" s="9"/>
      <c r="AY45" s="9">
        <f t="shared" si="63"/>
        <v>0</v>
      </c>
      <c r="AZ45" s="9">
        <f t="shared" si="63"/>
        <v>0</v>
      </c>
      <c r="BA45" s="9">
        <f t="shared" si="63"/>
        <v>0</v>
      </c>
      <c r="BB45" s="9">
        <f t="shared" si="63"/>
        <v>0</v>
      </c>
      <c r="BC45" s="9">
        <f>BC46</f>
        <v>12</v>
      </c>
      <c r="BD45" s="9"/>
      <c r="BE45" s="9">
        <f t="shared" si="64"/>
        <v>0</v>
      </c>
      <c r="BF45" s="9">
        <f t="shared" si="64"/>
        <v>0</v>
      </c>
      <c r="BG45" s="9">
        <f t="shared" si="64"/>
        <v>0</v>
      </c>
      <c r="BH45" s="9">
        <f t="shared" si="64"/>
        <v>0</v>
      </c>
      <c r="BI45" s="9"/>
      <c r="BJ45" s="47"/>
      <c r="BK45" s="47">
        <f>BK46</f>
        <v>231</v>
      </c>
    </row>
    <row r="46" spans="1:63" ht="33" x14ac:dyDescent="0.25">
      <c r="A46" s="20" t="s">
        <v>31</v>
      </c>
      <c r="B46" s="13" t="s">
        <v>58</v>
      </c>
      <c r="C46" s="14" t="s">
        <v>12</v>
      </c>
      <c r="D46" s="14" t="s">
        <v>8</v>
      </c>
      <c r="E46" s="13" t="s">
        <v>78</v>
      </c>
      <c r="F46" s="14">
        <v>200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>
        <f t="shared" si="61"/>
        <v>0</v>
      </c>
      <c r="AL46" s="9">
        <f t="shared" si="61"/>
        <v>0</v>
      </c>
      <c r="AM46" s="9">
        <f t="shared" si="61"/>
        <v>12</v>
      </c>
      <c r="AN46" s="9">
        <f t="shared" si="61"/>
        <v>0</v>
      </c>
      <c r="AO46" s="9">
        <f t="shared" si="61"/>
        <v>0</v>
      </c>
      <c r="AP46" s="9">
        <f t="shared" si="61"/>
        <v>0</v>
      </c>
      <c r="AQ46" s="9">
        <f>AQ47</f>
        <v>12</v>
      </c>
      <c r="AR46" s="9"/>
      <c r="AS46" s="9">
        <f t="shared" si="62"/>
        <v>0</v>
      </c>
      <c r="AT46" s="9">
        <f t="shared" si="62"/>
        <v>0</v>
      </c>
      <c r="AU46" s="9">
        <f t="shared" si="62"/>
        <v>0</v>
      </c>
      <c r="AV46" s="9">
        <f t="shared" si="62"/>
        <v>0</v>
      </c>
      <c r="AW46" s="9">
        <f>AW47</f>
        <v>12</v>
      </c>
      <c r="AX46" s="9"/>
      <c r="AY46" s="9">
        <f t="shared" si="63"/>
        <v>0</v>
      </c>
      <c r="AZ46" s="9">
        <f t="shared" si="63"/>
        <v>0</v>
      </c>
      <c r="BA46" s="9">
        <f t="shared" si="63"/>
        <v>0</v>
      </c>
      <c r="BB46" s="9">
        <f t="shared" si="63"/>
        <v>0</v>
      </c>
      <c r="BC46" s="9">
        <f>BC47</f>
        <v>12</v>
      </c>
      <c r="BD46" s="9"/>
      <c r="BE46" s="9">
        <f t="shared" si="64"/>
        <v>0</v>
      </c>
      <c r="BF46" s="9">
        <f t="shared" si="64"/>
        <v>0</v>
      </c>
      <c r="BG46" s="9">
        <f t="shared" si="64"/>
        <v>0</v>
      </c>
      <c r="BH46" s="9">
        <f t="shared" si="64"/>
        <v>0</v>
      </c>
      <c r="BI46" s="9"/>
      <c r="BJ46" s="47"/>
      <c r="BK46" s="47">
        <f>BK47</f>
        <v>231</v>
      </c>
    </row>
    <row r="47" spans="1:63" ht="33" x14ac:dyDescent="0.25">
      <c r="A47" s="20" t="s">
        <v>13</v>
      </c>
      <c r="B47" s="13" t="s">
        <v>58</v>
      </c>
      <c r="C47" s="14" t="s">
        <v>12</v>
      </c>
      <c r="D47" s="14" t="s">
        <v>8</v>
      </c>
      <c r="E47" s="13" t="s">
        <v>78</v>
      </c>
      <c r="F47" s="14">
        <v>240</v>
      </c>
      <c r="G47" s="9"/>
      <c r="H47" s="9"/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>
        <v>12</v>
      </c>
      <c r="AN47" s="9"/>
      <c r="AO47" s="9"/>
      <c r="AP47" s="9"/>
      <c r="AQ47" s="9">
        <f>AK47+AM47+AN47+AO47+AP47</f>
        <v>12</v>
      </c>
      <c r="AR47" s="9"/>
      <c r="AS47" s="9"/>
      <c r="AT47" s="9"/>
      <c r="AU47" s="9"/>
      <c r="AV47" s="9"/>
      <c r="AW47" s="9">
        <f>AQ47+AS47+AT47+AU47+AV47</f>
        <v>12</v>
      </c>
      <c r="AX47" s="9"/>
      <c r="AY47" s="9"/>
      <c r="AZ47" s="9"/>
      <c r="BA47" s="9"/>
      <c r="BB47" s="9"/>
      <c r="BC47" s="9">
        <f>AW47+AY47+AZ47+BA47+BB47</f>
        <v>12</v>
      </c>
      <c r="BD47" s="9"/>
      <c r="BE47" s="9"/>
      <c r="BF47" s="9"/>
      <c r="BG47" s="9"/>
      <c r="BH47" s="9"/>
      <c r="BI47" s="9"/>
      <c r="BJ47" s="47"/>
      <c r="BK47" s="47">
        <v>231</v>
      </c>
    </row>
    <row r="48" spans="1:63" x14ac:dyDescent="0.25">
      <c r="A48" s="20" t="s">
        <v>26</v>
      </c>
      <c r="B48" s="13" t="s">
        <v>58</v>
      </c>
      <c r="C48" s="14" t="s">
        <v>12</v>
      </c>
      <c r="D48" s="14" t="s">
        <v>8</v>
      </c>
      <c r="E48" s="13" t="s">
        <v>79</v>
      </c>
      <c r="F48" s="14"/>
      <c r="G48" s="9" t="e">
        <f>#REF!+G49+#REF!+#REF!</f>
        <v>#REF!</v>
      </c>
      <c r="H48" s="9" t="e">
        <f>H49+#REF!</f>
        <v>#REF!</v>
      </c>
      <c r="I48" s="9" t="e">
        <f>#REF!+I49+#REF!+#REF!</f>
        <v>#REF!</v>
      </c>
      <c r="J48" s="9" t="e">
        <f>J49+#REF!</f>
        <v>#REF!</v>
      </c>
      <c r="K48" s="9" t="e">
        <f>#REF!+K49+#REF!+#REF!</f>
        <v>#REF!</v>
      </c>
      <c r="L48" s="9" t="e">
        <f>L49+#REF!</f>
        <v>#REF!</v>
      </c>
      <c r="M48" s="9" t="e">
        <f>#REF!+M49+#REF!+#REF!</f>
        <v>#REF!</v>
      </c>
      <c r="N48" s="9" t="e">
        <f>N49+#REF!</f>
        <v>#REF!</v>
      </c>
      <c r="O48" s="9" t="e">
        <f>#REF!+O49+#REF!+#REF!</f>
        <v>#REF!</v>
      </c>
      <c r="P48" s="9" t="e">
        <f>#REF!+P49+#REF!+#REF!</f>
        <v>#REF!</v>
      </c>
      <c r="Q48" s="9" t="e">
        <f>#REF!+Q49+#REF!+#REF!</f>
        <v>#REF!</v>
      </c>
      <c r="R48" s="9" t="e">
        <f>#REF!+R49+#REF!+#REF!</f>
        <v>#REF!</v>
      </c>
      <c r="S48" s="9" t="e">
        <f>#REF!+S49+#REF!+#REF!</f>
        <v>#REF!</v>
      </c>
      <c r="T48" s="9" t="e">
        <f>#REF!+T49+#REF!+#REF!</f>
        <v>#REF!</v>
      </c>
      <c r="U48" s="9" t="e">
        <f>#REF!+U49+#REF!+#REF!</f>
        <v>#REF!</v>
      </c>
      <c r="V48" s="9" t="e">
        <f>#REF!+V49+#REF!+#REF!</f>
        <v>#REF!</v>
      </c>
      <c r="W48" s="9" t="e">
        <f>#REF!+W49+#REF!+#REF!</f>
        <v>#REF!</v>
      </c>
      <c r="X48" s="9" t="e">
        <f>#REF!+X49+#REF!+#REF!</f>
        <v>#REF!</v>
      </c>
      <c r="Y48" s="9" t="e">
        <f>#REF!+Y49+#REF!+#REF!</f>
        <v>#REF!</v>
      </c>
      <c r="Z48" s="9" t="e">
        <f>#REF!+Z49+#REF!+#REF!</f>
        <v>#REF!</v>
      </c>
      <c r="AA48" s="9" t="e">
        <f>#REF!+AA49+#REF!+#REF!</f>
        <v>#REF!</v>
      </c>
      <c r="AB48" s="9" t="e">
        <f>#REF!+AB49+#REF!+#REF!</f>
        <v>#REF!</v>
      </c>
      <c r="AC48" s="9" t="e">
        <f>#REF!+AC49+#REF!+#REF!</f>
        <v>#REF!</v>
      </c>
      <c r="AD48" s="9" t="e">
        <f>#REF!+AD49+#REF!+#REF!</f>
        <v>#REF!</v>
      </c>
      <c r="AE48" s="9" t="e">
        <f>#REF!+AE49+#REF!+#REF!</f>
        <v>#REF!</v>
      </c>
      <c r="AF48" s="9" t="e">
        <f>#REF!+AF49+#REF!+#REF!</f>
        <v>#REF!</v>
      </c>
      <c r="AG48" s="9" t="e">
        <f>#REF!+AG49+#REF!+#REF!</f>
        <v>#REF!</v>
      </c>
      <c r="AH48" s="9" t="e">
        <f>#REF!+AH49+#REF!+#REF!</f>
        <v>#REF!</v>
      </c>
      <c r="AI48" s="9" t="e">
        <f>#REF!+AI49+#REF!+#REF!</f>
        <v>#REF!</v>
      </c>
      <c r="AJ48" s="9" t="e">
        <f>#REF!+AJ49+#REF!+#REF!</f>
        <v>#REF!</v>
      </c>
      <c r="AK48" s="9" t="e">
        <f>#REF!+AK49+#REF!+#REF!</f>
        <v>#REF!</v>
      </c>
      <c r="AL48" s="9" t="e">
        <f>#REF!+AL49+#REF!+#REF!</f>
        <v>#REF!</v>
      </c>
      <c r="AM48" s="9" t="e">
        <f>#REF!+AM49+#REF!+#REF!</f>
        <v>#REF!</v>
      </c>
      <c r="AN48" s="9" t="e">
        <f>#REF!+AN49+#REF!+#REF!</f>
        <v>#REF!</v>
      </c>
      <c r="AO48" s="9" t="e">
        <f>#REF!+AO49+#REF!+#REF!</f>
        <v>#REF!</v>
      </c>
      <c r="AP48" s="9" t="e">
        <f>#REF!+AP49+#REF!+#REF!</f>
        <v>#REF!</v>
      </c>
      <c r="AQ48" s="9" t="e">
        <f>#REF!+AQ49+#REF!+#REF!</f>
        <v>#REF!</v>
      </c>
      <c r="AR48" s="9" t="e">
        <f>#REF!+AR49+#REF!+#REF!</f>
        <v>#REF!</v>
      </c>
      <c r="AS48" s="9" t="e">
        <f>#REF!+AS49+#REF!+#REF!</f>
        <v>#REF!</v>
      </c>
      <c r="AT48" s="9" t="e">
        <f>#REF!+AT49+#REF!+#REF!</f>
        <v>#REF!</v>
      </c>
      <c r="AU48" s="9" t="e">
        <f>#REF!+AU49+#REF!+#REF!</f>
        <v>#REF!</v>
      </c>
      <c r="AV48" s="9" t="e">
        <f>#REF!+AV49+#REF!+#REF!</f>
        <v>#REF!</v>
      </c>
      <c r="AW48" s="9" t="e">
        <f>#REF!+AW49+#REF!+#REF!</f>
        <v>#REF!</v>
      </c>
      <c r="AX48" s="9" t="e">
        <f>#REF!+AX49+#REF!+#REF!</f>
        <v>#REF!</v>
      </c>
      <c r="AY48" s="9" t="e">
        <f>#REF!+AY49+#REF!+#REF!</f>
        <v>#REF!</v>
      </c>
      <c r="AZ48" s="9" t="e">
        <f>#REF!+AZ49+#REF!+#REF!</f>
        <v>#REF!</v>
      </c>
      <c r="BA48" s="9" t="e">
        <f>#REF!+BA49+#REF!+#REF!</f>
        <v>#REF!</v>
      </c>
      <c r="BB48" s="9" t="e">
        <f>#REF!+BB49+#REF!+#REF!</f>
        <v>#REF!</v>
      </c>
      <c r="BC48" s="9" t="e">
        <f>#REF!+BC49+#REF!+#REF!</f>
        <v>#REF!</v>
      </c>
      <c r="BD48" s="9" t="e">
        <f>#REF!+BD49+#REF!+#REF!</f>
        <v>#REF!</v>
      </c>
      <c r="BE48" s="9" t="e">
        <f>#REF!+BE49+#REF!+#REF!</f>
        <v>#REF!</v>
      </c>
      <c r="BF48" s="9" t="e">
        <f>#REF!+BF49+#REF!+#REF!</f>
        <v>#REF!</v>
      </c>
      <c r="BG48" s="9" t="e">
        <f>#REF!+BG49+#REF!+#REF!</f>
        <v>#REF!</v>
      </c>
      <c r="BH48" s="9" t="e">
        <f>#REF!+BH49+#REF!+#REF!</f>
        <v>#REF!</v>
      </c>
      <c r="BI48" s="9"/>
      <c r="BJ48" s="47">
        <f t="shared" ref="BJ48" si="65">BJ49</f>
        <v>0</v>
      </c>
      <c r="BK48" s="47">
        <f>BK49</f>
        <v>1000</v>
      </c>
    </row>
    <row r="49" spans="1:63" ht="49.5" x14ac:dyDescent="0.25">
      <c r="A49" s="20" t="s">
        <v>37</v>
      </c>
      <c r="B49" s="13" t="s">
        <v>58</v>
      </c>
      <c r="C49" s="14" t="s">
        <v>12</v>
      </c>
      <c r="D49" s="14" t="s">
        <v>8</v>
      </c>
      <c r="E49" s="13" t="s">
        <v>80</v>
      </c>
      <c r="F49" s="14"/>
      <c r="G49" s="9">
        <f t="shared" ref="G49:V50" si="66">G50</f>
        <v>1000</v>
      </c>
      <c r="H49" s="9">
        <f t="shared" si="66"/>
        <v>0</v>
      </c>
      <c r="I49" s="9">
        <f t="shared" si="66"/>
        <v>0</v>
      </c>
      <c r="J49" s="9">
        <f t="shared" si="66"/>
        <v>0</v>
      </c>
      <c r="K49" s="9">
        <f t="shared" si="66"/>
        <v>0</v>
      </c>
      <c r="L49" s="9">
        <f t="shared" si="66"/>
        <v>0</v>
      </c>
      <c r="M49" s="9">
        <f t="shared" si="66"/>
        <v>1000</v>
      </c>
      <c r="N49" s="9">
        <f t="shared" si="66"/>
        <v>0</v>
      </c>
      <c r="O49" s="9">
        <f t="shared" si="66"/>
        <v>0</v>
      </c>
      <c r="P49" s="9">
        <f t="shared" si="66"/>
        <v>0</v>
      </c>
      <c r="Q49" s="9">
        <f t="shared" si="66"/>
        <v>0</v>
      </c>
      <c r="R49" s="9">
        <f t="shared" si="66"/>
        <v>0</v>
      </c>
      <c r="S49" s="9">
        <f t="shared" si="66"/>
        <v>1000</v>
      </c>
      <c r="T49" s="9">
        <f t="shared" si="66"/>
        <v>0</v>
      </c>
      <c r="U49" s="9">
        <f t="shared" si="66"/>
        <v>0</v>
      </c>
      <c r="V49" s="9">
        <f t="shared" si="66"/>
        <v>0</v>
      </c>
      <c r="W49" s="9">
        <f t="shared" ref="W49:AL50" si="67">W50</f>
        <v>0</v>
      </c>
      <c r="X49" s="9">
        <f t="shared" si="67"/>
        <v>0</v>
      </c>
      <c r="Y49" s="9">
        <f t="shared" si="67"/>
        <v>1000</v>
      </c>
      <c r="Z49" s="9">
        <f t="shared" si="67"/>
        <v>0</v>
      </c>
      <c r="AA49" s="9">
        <f t="shared" si="67"/>
        <v>0</v>
      </c>
      <c r="AB49" s="9">
        <f t="shared" si="67"/>
        <v>0</v>
      </c>
      <c r="AC49" s="9">
        <f t="shared" si="67"/>
        <v>0</v>
      </c>
      <c r="AD49" s="9">
        <f t="shared" si="67"/>
        <v>0</v>
      </c>
      <c r="AE49" s="9">
        <f t="shared" si="67"/>
        <v>1000</v>
      </c>
      <c r="AF49" s="9">
        <f t="shared" si="67"/>
        <v>0</v>
      </c>
      <c r="AG49" s="9">
        <f t="shared" si="67"/>
        <v>0</v>
      </c>
      <c r="AH49" s="9">
        <f t="shared" si="67"/>
        <v>0</v>
      </c>
      <c r="AI49" s="9">
        <f t="shared" si="67"/>
        <v>0</v>
      </c>
      <c r="AJ49" s="9">
        <f t="shared" si="67"/>
        <v>0</v>
      </c>
      <c r="AK49" s="9">
        <f t="shared" si="67"/>
        <v>1000</v>
      </c>
      <c r="AL49" s="9">
        <f t="shared" si="67"/>
        <v>0</v>
      </c>
      <c r="AM49" s="9">
        <f t="shared" ref="AM49:BB50" si="68">AM50</f>
        <v>0</v>
      </c>
      <c r="AN49" s="9">
        <f t="shared" si="68"/>
        <v>0</v>
      </c>
      <c r="AO49" s="9">
        <f t="shared" si="68"/>
        <v>0</v>
      </c>
      <c r="AP49" s="9">
        <f t="shared" si="68"/>
        <v>0</v>
      </c>
      <c r="AQ49" s="9">
        <f t="shared" si="68"/>
        <v>1000</v>
      </c>
      <c r="AR49" s="9">
        <f t="shared" si="68"/>
        <v>0</v>
      </c>
      <c r="AS49" s="9">
        <f t="shared" si="68"/>
        <v>0</v>
      </c>
      <c r="AT49" s="9">
        <f t="shared" si="68"/>
        <v>0</v>
      </c>
      <c r="AU49" s="9">
        <f t="shared" si="68"/>
        <v>0</v>
      </c>
      <c r="AV49" s="9">
        <f t="shared" si="68"/>
        <v>0</v>
      </c>
      <c r="AW49" s="9">
        <f t="shared" si="68"/>
        <v>1000</v>
      </c>
      <c r="AX49" s="9">
        <f t="shared" si="68"/>
        <v>0</v>
      </c>
      <c r="AY49" s="9">
        <f t="shared" si="68"/>
        <v>0</v>
      </c>
      <c r="AZ49" s="9">
        <f t="shared" si="68"/>
        <v>0</v>
      </c>
      <c r="BA49" s="9">
        <f t="shared" si="68"/>
        <v>0</v>
      </c>
      <c r="BB49" s="9">
        <f t="shared" si="68"/>
        <v>0</v>
      </c>
      <c r="BC49" s="9">
        <f t="shared" ref="BC49:BH50" si="69">BC50</f>
        <v>1000</v>
      </c>
      <c r="BD49" s="9">
        <f t="shared" si="69"/>
        <v>0</v>
      </c>
      <c r="BE49" s="9">
        <f t="shared" si="69"/>
        <v>0</v>
      </c>
      <c r="BF49" s="9">
        <f t="shared" si="69"/>
        <v>0</v>
      </c>
      <c r="BG49" s="9">
        <f t="shared" si="69"/>
        <v>0</v>
      </c>
      <c r="BH49" s="9">
        <f t="shared" si="69"/>
        <v>0</v>
      </c>
      <c r="BI49" s="9"/>
      <c r="BJ49" s="47"/>
      <c r="BK49" s="47">
        <f t="shared" ref="BK49:BK50" si="70">BK50</f>
        <v>1000</v>
      </c>
    </row>
    <row r="50" spans="1:63" ht="33" x14ac:dyDescent="0.25">
      <c r="A50" s="20" t="s">
        <v>6</v>
      </c>
      <c r="B50" s="13" t="s">
        <v>58</v>
      </c>
      <c r="C50" s="14" t="s">
        <v>12</v>
      </c>
      <c r="D50" s="14" t="s">
        <v>8</v>
      </c>
      <c r="E50" s="13" t="s">
        <v>80</v>
      </c>
      <c r="F50" s="14">
        <v>600</v>
      </c>
      <c r="G50" s="9">
        <f t="shared" si="66"/>
        <v>1000</v>
      </c>
      <c r="H50" s="9">
        <f t="shared" si="66"/>
        <v>0</v>
      </c>
      <c r="I50" s="9">
        <f t="shared" si="66"/>
        <v>0</v>
      </c>
      <c r="J50" s="9">
        <f t="shared" si="66"/>
        <v>0</v>
      </c>
      <c r="K50" s="9">
        <f t="shared" si="66"/>
        <v>0</v>
      </c>
      <c r="L50" s="9">
        <f t="shared" si="66"/>
        <v>0</v>
      </c>
      <c r="M50" s="9">
        <f t="shared" si="66"/>
        <v>1000</v>
      </c>
      <c r="N50" s="9">
        <f t="shared" si="66"/>
        <v>0</v>
      </c>
      <c r="O50" s="9">
        <f t="shared" si="66"/>
        <v>0</v>
      </c>
      <c r="P50" s="9">
        <f t="shared" si="66"/>
        <v>0</v>
      </c>
      <c r="Q50" s="9">
        <f t="shared" si="66"/>
        <v>0</v>
      </c>
      <c r="R50" s="9">
        <f t="shared" si="66"/>
        <v>0</v>
      </c>
      <c r="S50" s="9">
        <f t="shared" si="66"/>
        <v>1000</v>
      </c>
      <c r="T50" s="9">
        <f t="shared" si="66"/>
        <v>0</v>
      </c>
      <c r="U50" s="9">
        <f t="shared" si="66"/>
        <v>0</v>
      </c>
      <c r="V50" s="9">
        <f t="shared" si="66"/>
        <v>0</v>
      </c>
      <c r="W50" s="9">
        <f t="shared" si="67"/>
        <v>0</v>
      </c>
      <c r="X50" s="9">
        <f t="shared" si="67"/>
        <v>0</v>
      </c>
      <c r="Y50" s="9">
        <f t="shared" si="67"/>
        <v>1000</v>
      </c>
      <c r="Z50" s="9">
        <f t="shared" si="67"/>
        <v>0</v>
      </c>
      <c r="AA50" s="9">
        <f t="shared" si="67"/>
        <v>0</v>
      </c>
      <c r="AB50" s="9">
        <f t="shared" si="67"/>
        <v>0</v>
      </c>
      <c r="AC50" s="9">
        <f t="shared" si="67"/>
        <v>0</v>
      </c>
      <c r="AD50" s="9">
        <f t="shared" si="67"/>
        <v>0</v>
      </c>
      <c r="AE50" s="9">
        <f t="shared" si="67"/>
        <v>1000</v>
      </c>
      <c r="AF50" s="9">
        <f t="shared" si="67"/>
        <v>0</v>
      </c>
      <c r="AG50" s="9">
        <f t="shared" si="67"/>
        <v>0</v>
      </c>
      <c r="AH50" s="9">
        <f t="shared" si="67"/>
        <v>0</v>
      </c>
      <c r="AI50" s="9">
        <f t="shared" si="67"/>
        <v>0</v>
      </c>
      <c r="AJ50" s="9">
        <f t="shared" si="67"/>
        <v>0</v>
      </c>
      <c r="AK50" s="9">
        <f t="shared" si="67"/>
        <v>1000</v>
      </c>
      <c r="AL50" s="9">
        <f t="shared" si="67"/>
        <v>0</v>
      </c>
      <c r="AM50" s="9">
        <f t="shared" si="68"/>
        <v>0</v>
      </c>
      <c r="AN50" s="9">
        <f t="shared" si="68"/>
        <v>0</v>
      </c>
      <c r="AO50" s="9">
        <f t="shared" si="68"/>
        <v>0</v>
      </c>
      <c r="AP50" s="9">
        <f t="shared" si="68"/>
        <v>0</v>
      </c>
      <c r="AQ50" s="9">
        <f t="shared" si="68"/>
        <v>1000</v>
      </c>
      <c r="AR50" s="9">
        <f t="shared" si="68"/>
        <v>0</v>
      </c>
      <c r="AS50" s="9">
        <f t="shared" si="68"/>
        <v>0</v>
      </c>
      <c r="AT50" s="9">
        <f t="shared" si="68"/>
        <v>0</v>
      </c>
      <c r="AU50" s="9">
        <f t="shared" si="68"/>
        <v>0</v>
      </c>
      <c r="AV50" s="9">
        <f t="shared" si="68"/>
        <v>0</v>
      </c>
      <c r="AW50" s="9">
        <f t="shared" si="68"/>
        <v>1000</v>
      </c>
      <c r="AX50" s="9">
        <f t="shared" si="68"/>
        <v>0</v>
      </c>
      <c r="AY50" s="9">
        <f t="shared" si="68"/>
        <v>0</v>
      </c>
      <c r="AZ50" s="9">
        <f t="shared" si="68"/>
        <v>0</v>
      </c>
      <c r="BA50" s="9">
        <f t="shared" si="68"/>
        <v>0</v>
      </c>
      <c r="BB50" s="9">
        <f t="shared" si="68"/>
        <v>0</v>
      </c>
      <c r="BC50" s="9">
        <f t="shared" si="69"/>
        <v>1000</v>
      </c>
      <c r="BD50" s="9">
        <f t="shared" si="69"/>
        <v>0</v>
      </c>
      <c r="BE50" s="9">
        <f t="shared" si="69"/>
        <v>0</v>
      </c>
      <c r="BF50" s="9">
        <f t="shared" si="69"/>
        <v>0</v>
      </c>
      <c r="BG50" s="9">
        <f t="shared" si="69"/>
        <v>0</v>
      </c>
      <c r="BH50" s="9">
        <f t="shared" si="69"/>
        <v>0</v>
      </c>
      <c r="BI50" s="9"/>
      <c r="BJ50" s="47"/>
      <c r="BK50" s="47">
        <f t="shared" si="70"/>
        <v>1000</v>
      </c>
    </row>
    <row r="51" spans="1:63" ht="33" x14ac:dyDescent="0.25">
      <c r="A51" s="20" t="s">
        <v>28</v>
      </c>
      <c r="B51" s="13" t="s">
        <v>58</v>
      </c>
      <c r="C51" s="14" t="s">
        <v>12</v>
      </c>
      <c r="D51" s="14" t="s">
        <v>8</v>
      </c>
      <c r="E51" s="13" t="s">
        <v>80</v>
      </c>
      <c r="F51" s="14" t="s">
        <v>29</v>
      </c>
      <c r="G51" s="9">
        <v>1000</v>
      </c>
      <c r="H51" s="9"/>
      <c r="I51" s="9"/>
      <c r="J51" s="9"/>
      <c r="K51" s="9"/>
      <c r="L51" s="9"/>
      <c r="M51" s="9">
        <f t="shared" ref="M51" si="71">G51+I51+J51+K51+L51</f>
        <v>1000</v>
      </c>
      <c r="N51" s="9">
        <f t="shared" ref="N51" si="72">H51+L51</f>
        <v>0</v>
      </c>
      <c r="O51" s="9"/>
      <c r="P51" s="9"/>
      <c r="Q51" s="9"/>
      <c r="R51" s="9"/>
      <c r="S51" s="9">
        <f t="shared" ref="S51" si="73">M51+O51+P51+Q51+R51</f>
        <v>1000</v>
      </c>
      <c r="T51" s="9">
        <f t="shared" ref="T51" si="74">N51+R51</f>
        <v>0</v>
      </c>
      <c r="U51" s="9"/>
      <c r="V51" s="9"/>
      <c r="W51" s="9"/>
      <c r="X51" s="9"/>
      <c r="Y51" s="9">
        <f t="shared" ref="Y51" si="75">S51+U51+V51+W51+X51</f>
        <v>1000</v>
      </c>
      <c r="Z51" s="9">
        <f t="shared" ref="Z51" si="76">T51+X51</f>
        <v>0</v>
      </c>
      <c r="AA51" s="9"/>
      <c r="AB51" s="9"/>
      <c r="AC51" s="9"/>
      <c r="AD51" s="9"/>
      <c r="AE51" s="9">
        <f t="shared" ref="AE51" si="77">Y51+AA51+AB51+AC51+AD51</f>
        <v>1000</v>
      </c>
      <c r="AF51" s="9">
        <f t="shared" ref="AF51" si="78">Z51+AD51</f>
        <v>0</v>
      </c>
      <c r="AG51" s="9"/>
      <c r="AH51" s="9"/>
      <c r="AI51" s="9"/>
      <c r="AJ51" s="9"/>
      <c r="AK51" s="9">
        <f t="shared" ref="AK51" si="79">AE51+AG51+AH51+AI51+AJ51</f>
        <v>1000</v>
      </c>
      <c r="AL51" s="9">
        <f t="shared" ref="AL51" si="80">AF51+AJ51</f>
        <v>0</v>
      </c>
      <c r="AM51" s="9"/>
      <c r="AN51" s="9"/>
      <c r="AO51" s="9"/>
      <c r="AP51" s="9"/>
      <c r="AQ51" s="9">
        <f t="shared" ref="AQ51" si="81">AK51+AM51+AN51+AO51+AP51</f>
        <v>1000</v>
      </c>
      <c r="AR51" s="9">
        <f t="shared" ref="AR51" si="82">AL51+AP51</f>
        <v>0</v>
      </c>
      <c r="AS51" s="9"/>
      <c r="AT51" s="9"/>
      <c r="AU51" s="9"/>
      <c r="AV51" s="9"/>
      <c r="AW51" s="9">
        <f t="shared" ref="AW51" si="83">AQ51+AS51+AT51+AU51+AV51</f>
        <v>1000</v>
      </c>
      <c r="AX51" s="9">
        <f t="shared" ref="AX51" si="84">AR51+AV51</f>
        <v>0</v>
      </c>
      <c r="AY51" s="9"/>
      <c r="AZ51" s="9"/>
      <c r="BA51" s="9"/>
      <c r="BB51" s="9"/>
      <c r="BC51" s="9">
        <f t="shared" ref="BC51" si="85">AW51+AY51+AZ51+BA51+BB51</f>
        <v>1000</v>
      </c>
      <c r="BD51" s="9">
        <f t="shared" ref="BD51" si="86">AX51+BB51</f>
        <v>0</v>
      </c>
      <c r="BE51" s="9"/>
      <c r="BF51" s="9"/>
      <c r="BG51" s="9"/>
      <c r="BH51" s="9"/>
      <c r="BI51" s="9"/>
      <c r="BJ51" s="47"/>
      <c r="BK51" s="47">
        <v>1000</v>
      </c>
    </row>
  </sheetData>
  <autoFilter ref="A10:F42"/>
  <mergeCells count="16">
    <mergeCell ref="A9:BK9"/>
    <mergeCell ref="G10:H10"/>
    <mergeCell ref="M10:N10"/>
    <mergeCell ref="S10:T10"/>
    <mergeCell ref="Y10:Z10"/>
    <mergeCell ref="AE10:AF10"/>
    <mergeCell ref="AK10:AL10"/>
    <mergeCell ref="AQ10:AR10"/>
    <mergeCell ref="AW10:AX10"/>
    <mergeCell ref="BC10:BD10"/>
    <mergeCell ref="A7:BJ7"/>
    <mergeCell ref="A1:BJ1"/>
    <mergeCell ref="A2:BJ2"/>
    <mergeCell ref="A3:BJ3"/>
    <mergeCell ref="A5:BJ5"/>
    <mergeCell ref="A6:BJ6"/>
  </mergeCells>
  <pageMargins left="0.39370078740157483" right="0.23622047244094491" top="0.35433070866141736" bottom="0.31496062992125984" header="0.19685039370078741" footer="0"/>
  <pageSetup paperSize="9" scale="64" fitToHeight="0" orientation="portrait" r:id="rId1"/>
  <headerFooter differentFirst="1"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2019</vt:lpstr>
      <vt:lpstr>2019 (3)</vt:lpstr>
      <vt:lpstr>'2019'!Заголовки_для_печати</vt:lpstr>
      <vt:lpstr>'2019 (3)'!Заголовки_для_печати</vt:lpstr>
      <vt:lpstr>'2019 (3)'!Область_печати</vt:lpstr>
    </vt:vector>
  </TitlesOfParts>
  <Company>Мэрия городского округа г.Тольятти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Телениус Наталья Викторовна</cp:lastModifiedBy>
  <cp:lastPrinted>2018-09-11T12:19:36Z</cp:lastPrinted>
  <dcterms:created xsi:type="dcterms:W3CDTF">2015-05-28T09:44:52Z</dcterms:created>
  <dcterms:modified xsi:type="dcterms:W3CDTF">2018-09-11T12:25:09Z</dcterms:modified>
</cp:coreProperties>
</file>