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4398E7A9-CA5B-43C1-859C-2307D9DC7738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Свод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F7" i="1"/>
  <c r="G7" i="1"/>
  <c r="H7" i="1"/>
  <c r="I5" i="1"/>
  <c r="I6" i="1"/>
  <c r="C5" i="1" l="1"/>
  <c r="D5" i="1"/>
  <c r="C6" i="1"/>
  <c r="D6" i="1"/>
  <c r="D7" i="1" l="1"/>
  <c r="C7" i="1"/>
  <c r="L7" i="1"/>
  <c r="K7" i="1"/>
  <c r="J7" i="1"/>
  <c r="I7" i="1"/>
</calcChain>
</file>

<file path=xl/sharedStrings.xml><?xml version="1.0" encoding="utf-8"?>
<sst xmlns="http://schemas.openxmlformats.org/spreadsheetml/2006/main" count="23" uniqueCount="15">
  <si>
    <t>№ п/п</t>
  </si>
  <si>
    <t>Наименование</t>
  </si>
  <si>
    <t>Сумма, т.р.</t>
  </si>
  <si>
    <t>Приобретение мусоросборников, предназначенных для складирования ТКО (1,1 м3)</t>
  </si>
  <si>
    <t>Приобретение мусоросборников, предназначенных для складирования ТКО (0,75 м3)</t>
  </si>
  <si>
    <t>ИТОГО</t>
  </si>
  <si>
    <t>ГРБС</t>
  </si>
  <si>
    <t>Департамент культуры</t>
  </si>
  <si>
    <t>Департамент образования</t>
  </si>
  <si>
    <t>Департамент городского хозяйства</t>
  </si>
  <si>
    <t>Управление физической кульутры и спорта</t>
  </si>
  <si>
    <t>Всего</t>
  </si>
  <si>
    <t>Кол-во</t>
  </si>
  <si>
    <t>*УФКиС требуется 1 бункер в аренду на весенне-летний период - 8 тыс.руб.</t>
  </si>
  <si>
    <t>Информация о потребности в контейнерах  на 01.03.2021 на территориях общего пользования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</si>
</sst>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\ _₽_-;\-* #,##0.00\ _₽_-;_-* &quot;-&quot;??\ _₽_-;_-@_-"/>
    <numFmt numFmtId="165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top"/>
    </xf>
    <xf numFmtId="43" fontId="5" fillId="0" borderId="1" xfId="1" applyFont="1" applyBorder="1" applyAlignment="1">
      <alignment horizontal="center" vertical="center" wrapText="1"/>
    </xf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4" fillId="0" borderId="0" xfId="0" applyFont="1"/>
    <xf numFmtId="165" fontId="3" fillId="0" borderId="1" xfId="0" applyNumberFormat="1" applyFont="1" applyFill="1" applyBorder="1" applyAlignment="1">
      <alignment horizontal="right" vertical="top" wrapText="1"/>
    </xf>
    <xf numFmtId="164" fontId="3" fillId="0" borderId="1" xfId="0" applyNumberFormat="1" applyFont="1" applyFill="1" applyBorder="1" applyAlignment="1">
      <alignment horizontal="right" vertical="top" wrapText="1"/>
    </xf>
    <xf numFmtId="165" fontId="3" fillId="0" borderId="1" xfId="1" applyNumberFormat="1" applyFont="1" applyBorder="1" applyAlignment="1">
      <alignment horizontal="right"/>
    </xf>
    <xf numFmtId="43" fontId="3" fillId="0" borderId="1" xfId="1" applyFont="1" applyBorder="1" applyAlignment="1">
      <alignment horizontal="right"/>
    </xf>
    <xf numFmtId="0" fontId="3" fillId="0" borderId="1" xfId="0" applyFont="1" applyBorder="1" applyAlignment="1">
      <alignment horizontal="right" vertical="center"/>
    </xf>
    <xf numFmtId="165" fontId="5" fillId="0" borderId="1" xfId="1" applyNumberFormat="1" applyFont="1" applyBorder="1" applyAlignment="1">
      <alignment horizontal="right"/>
    </xf>
    <xf numFmtId="43" fontId="5" fillId="0" borderId="1" xfId="1" applyFont="1" applyBorder="1" applyAlignment="1">
      <alignment horizontal="right"/>
    </xf>
    <xf numFmtId="43" fontId="3" fillId="0" borderId="1" xfId="1" applyFont="1" applyBorder="1" applyAlignment="1">
      <alignment horizontal="right" vertical="center"/>
    </xf>
    <xf numFmtId="0" fontId="2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4" fillId="0" borderId="1" xfId="0" applyFont="1" applyBorder="1" applyAlignment="1">
      <alignment horizontal="center" wrapText="1"/>
    </xf>
    <xf numFmtId="43" fontId="5" fillId="0" borderId="2" xfId="1" applyFont="1" applyBorder="1" applyAlignment="1">
      <alignment horizontal="center" wrapText="1"/>
    </xf>
    <xf numFmtId="43" fontId="5" fillId="0" borderId="3" xfId="1" applyFont="1" applyBorder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"/>
  <sheetViews>
    <sheetView tabSelected="1" zoomScale="90" zoomScaleNormal="90" workbookViewId="0">
      <selection activeCell="P13" sqref="P13"/>
    </sheetView>
  </sheetViews>
  <sheetFormatPr defaultRowHeight="18.75" x14ac:dyDescent="0.3"/>
  <cols>
    <col min="1" max="1" width="7.7109375" style="1" customWidth="1"/>
    <col min="2" max="2" width="64.5703125" style="2" customWidth="1"/>
    <col min="3" max="3" width="10.5703125" style="2" hidden="1" customWidth="1"/>
    <col min="4" max="4" width="13.42578125" style="2" hidden="1" customWidth="1"/>
    <col min="5" max="5" width="11.28515625" style="1" hidden="1" customWidth="1"/>
    <col min="6" max="6" width="12" style="1" hidden="1" customWidth="1"/>
    <col min="7" max="7" width="11.5703125" style="1" hidden="1" customWidth="1"/>
    <col min="8" max="8" width="12" style="1" hidden="1" customWidth="1"/>
    <col min="9" max="9" width="17.140625" style="1" customWidth="1"/>
    <col min="10" max="10" width="17.42578125" style="1" customWidth="1"/>
    <col min="11" max="11" width="11.5703125" style="1" hidden="1" customWidth="1"/>
    <col min="12" max="12" width="12" style="1" hidden="1" customWidth="1"/>
    <col min="13" max="16384" width="9.140625" style="1"/>
  </cols>
  <sheetData>
    <row r="1" spans="1:12" ht="75" customHeight="1" x14ac:dyDescent="0.3">
      <c r="A1" s="18" t="s">
        <v>14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1:12" x14ac:dyDescent="0.3">
      <c r="A2" s="19" t="s">
        <v>0</v>
      </c>
      <c r="B2" s="19" t="s">
        <v>1</v>
      </c>
      <c r="C2" s="22" t="s">
        <v>11</v>
      </c>
      <c r="D2" s="23"/>
      <c r="E2" s="27" t="s">
        <v>6</v>
      </c>
      <c r="F2" s="27"/>
      <c r="G2" s="27"/>
      <c r="H2" s="27"/>
      <c r="I2" s="27"/>
      <c r="J2" s="27"/>
      <c r="K2" s="27"/>
      <c r="L2" s="27"/>
    </row>
    <row r="3" spans="1:12" ht="47.25" customHeight="1" x14ac:dyDescent="0.3">
      <c r="A3" s="20"/>
      <c r="B3" s="20"/>
      <c r="C3" s="24"/>
      <c r="D3" s="25"/>
      <c r="E3" s="28" t="s">
        <v>7</v>
      </c>
      <c r="F3" s="29"/>
      <c r="G3" s="28" t="s">
        <v>8</v>
      </c>
      <c r="H3" s="29"/>
      <c r="I3" s="28" t="s">
        <v>9</v>
      </c>
      <c r="J3" s="29"/>
      <c r="K3" s="28" t="s">
        <v>10</v>
      </c>
      <c r="L3" s="29"/>
    </row>
    <row r="4" spans="1:12" s="3" customFormat="1" ht="27" customHeight="1" x14ac:dyDescent="0.25">
      <c r="A4" s="21"/>
      <c r="B4" s="21"/>
      <c r="C4" s="6" t="s">
        <v>12</v>
      </c>
      <c r="D4" s="6" t="s">
        <v>2</v>
      </c>
      <c r="E4" s="6" t="s">
        <v>12</v>
      </c>
      <c r="F4" s="6" t="s">
        <v>2</v>
      </c>
      <c r="G4" s="6" t="s">
        <v>12</v>
      </c>
      <c r="H4" s="6" t="s">
        <v>2</v>
      </c>
      <c r="I4" s="6" t="s">
        <v>12</v>
      </c>
      <c r="J4" s="6" t="s">
        <v>2</v>
      </c>
      <c r="K4" s="6" t="s">
        <v>12</v>
      </c>
      <c r="L4" s="6" t="s">
        <v>2</v>
      </c>
    </row>
    <row r="5" spans="1:12" ht="58.5" customHeight="1" x14ac:dyDescent="0.3">
      <c r="A5" s="5">
        <v>1</v>
      </c>
      <c r="B5" s="4" t="s">
        <v>3</v>
      </c>
      <c r="C5" s="10">
        <f>E5+G5+I5+K5</f>
        <v>448</v>
      </c>
      <c r="D5" s="11">
        <f>F5+H5+J5+L5</f>
        <v>6752.52</v>
      </c>
      <c r="E5" s="12">
        <v>9</v>
      </c>
      <c r="F5" s="13">
        <v>167.52</v>
      </c>
      <c r="G5" s="14">
        <v>393</v>
      </c>
      <c r="H5" s="17">
        <v>5895</v>
      </c>
      <c r="I5" s="12">
        <f>6+22</f>
        <v>28</v>
      </c>
      <c r="J5" s="13">
        <v>420</v>
      </c>
      <c r="K5" s="12">
        <v>18</v>
      </c>
      <c r="L5" s="13">
        <v>270</v>
      </c>
    </row>
    <row r="6" spans="1:12" ht="61.5" customHeight="1" x14ac:dyDescent="0.3">
      <c r="A6" s="5">
        <v>2</v>
      </c>
      <c r="B6" s="4" t="s">
        <v>4</v>
      </c>
      <c r="C6" s="10">
        <f>E6+G6+I6+K6</f>
        <v>30</v>
      </c>
      <c r="D6" s="11">
        <f>F6+H6+J6+L6</f>
        <v>377.72</v>
      </c>
      <c r="E6" s="12">
        <v>9</v>
      </c>
      <c r="F6" s="13">
        <v>104.72</v>
      </c>
      <c r="G6" s="12">
        <v>0</v>
      </c>
      <c r="H6" s="13">
        <v>0</v>
      </c>
      <c r="I6" s="12">
        <f>5+10</f>
        <v>15</v>
      </c>
      <c r="J6" s="13">
        <v>195</v>
      </c>
      <c r="K6" s="12">
        <v>6</v>
      </c>
      <c r="L6" s="13">
        <v>78</v>
      </c>
    </row>
    <row r="7" spans="1:12" s="9" customFormat="1" x14ac:dyDescent="0.3">
      <c r="A7" s="7"/>
      <c r="B7" s="8" t="s">
        <v>5</v>
      </c>
      <c r="C7" s="15">
        <f t="shared" ref="C7:L7" si="0">SUM(C5:C6)</f>
        <v>478</v>
      </c>
      <c r="D7" s="16">
        <f t="shared" si="0"/>
        <v>7130.2400000000007</v>
      </c>
      <c r="E7" s="15">
        <f t="shared" si="0"/>
        <v>18</v>
      </c>
      <c r="F7" s="16">
        <f t="shared" si="0"/>
        <v>272.24</v>
      </c>
      <c r="G7" s="15">
        <f t="shared" si="0"/>
        <v>393</v>
      </c>
      <c r="H7" s="16">
        <f t="shared" si="0"/>
        <v>5895</v>
      </c>
      <c r="I7" s="15">
        <f t="shared" si="0"/>
        <v>43</v>
      </c>
      <c r="J7" s="16">
        <f t="shared" si="0"/>
        <v>615</v>
      </c>
      <c r="K7" s="15">
        <f t="shared" si="0"/>
        <v>24</v>
      </c>
      <c r="L7" s="16">
        <f t="shared" si="0"/>
        <v>348</v>
      </c>
    </row>
    <row r="8" spans="1:12" hidden="1" x14ac:dyDescent="0.3"/>
    <row r="9" spans="1:12" ht="18.75" hidden="1" customHeight="1" x14ac:dyDescent="0.3">
      <c r="B9" s="26" t="s">
        <v>13</v>
      </c>
      <c r="C9" s="26"/>
      <c r="D9" s="26"/>
      <c r="E9" s="26"/>
      <c r="F9" s="26"/>
    </row>
    <row r="10" spans="1:12" hidden="1" x14ac:dyDescent="0.3"/>
  </sheetData>
  <mergeCells count="10">
    <mergeCell ref="A1:L1"/>
    <mergeCell ref="A2:A4"/>
    <mergeCell ref="B2:B4"/>
    <mergeCell ref="C2:D3"/>
    <mergeCell ref="B9:F9"/>
    <mergeCell ref="E2:L2"/>
    <mergeCell ref="E3:F3"/>
    <mergeCell ref="G3:H3"/>
    <mergeCell ref="I3:J3"/>
    <mergeCell ref="K3:L3"/>
  </mergeCells>
  <pageMargins left="0.78740157480314965" right="0.11811023622047245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Свод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Водянова Ольга Александровна</dc:creator>
  <cp:lastModifiedBy>Тришина Ольга Викторовна</cp:lastModifiedBy>
  <cp:lastPrinted>2021-03-10T11:25:40Z</cp:lastPrinted>
  <dcterms:created xsi:type="dcterms:W3CDTF">2015-06-05T18:19:34Z</dcterms:created>
  <dcterms:modified xsi:type="dcterms:W3CDTF">2021-04-27T11:27:01Z</dcterms:modified>
</cp:coreProperties>
</file>