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C2A5EAFB-91F7-41A2-899C-6033403BA3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9.03.2020 " sheetId="2" r:id="rId1"/>
  </sheets>
  <calcPr calcId="181029"/>
</workbook>
</file>

<file path=xl/calcChain.xml><?xml version="1.0" encoding="utf-8"?>
<calcChain xmlns="http://schemas.openxmlformats.org/spreadsheetml/2006/main">
  <c r="H30" i="2" l="1"/>
  <c r="G30" i="2"/>
</calcChain>
</file>

<file path=xl/sharedStrings.xml><?xml version="1.0" encoding="utf-8"?>
<sst xmlns="http://schemas.openxmlformats.org/spreadsheetml/2006/main" count="123" uniqueCount="82">
  <si>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</si>
  <si>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</si>
  <si>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</si>
  <si>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</si>
  <si>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</si>
  <si>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местный бюджет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</si>
  <si>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содействие развитию НКО, ТОС и общественных инициатив на территории городского округа Тольятти</t>
  </si>
  <si>
    <t>1.</t>
  </si>
  <si>
    <t xml:space="preserve">Задача 1. Оказание финансовой поддержки на развитие общественных инициатив и реализацию социально значимых проектов НКО, СОНКО и ТОС                  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</si>
  <si>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</si>
  <si>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</si>
  <si>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</si>
  <si>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</si>
  <si>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</si>
  <si>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</si>
  <si>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</si>
  <si>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</si>
  <si>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</si>
  <si>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</si>
  <si>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</si>
  <si>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</si>
  <si>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</si>
  <si>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</si>
  <si>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</si>
  <si>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</si>
  <si>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</si>
  <si>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</si>
  <si>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созранение и защиту самобытности, культуры, языков и традиций народов Российской Федерации, в городском округе Тольятти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</si>
  <si>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</si>
  <si>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Финансовое обеспечение деятельности МКУ "ЦП общественных инициатив"</t>
  </si>
  <si>
    <t xml:space="preserve">МКУ "ЦП общественных инициатив" (УВО) 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</si>
  <si>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</si>
  <si>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</si>
  <si>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</si>
  <si>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2021-2027</t>
  </si>
  <si>
    <t xml:space="preserve"> УВО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</si>
  <si>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</si>
  <si>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</si>
  <si>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</si>
  <si>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</si>
  <si>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</si>
  <si>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</si>
  <si>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</si>
  <si>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</si>
  <si>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</si>
  <si>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</si>
  <si>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</si>
  <si>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</si>
  <si>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</si>
  <si>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</si>
  <si>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8.10.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</si>
  <si>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</si>
  <si>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>Организация медицинского обеспечения при проведениии культурно-массового мероприятия, посвященного Дню Победы</t>
  </si>
  <si>
    <t>8.11.</t>
  </si>
  <si>
    <t>Организация и проведение конкурса среди ТОС городского округа Тольятти</t>
  </si>
  <si>
    <t>Обоснование</t>
  </si>
  <si>
    <t>Расходы, связанные с награждением:  по 1 призу в  номинациях «Пальчики оближешь!», «Новогодний пир», «Национальный колорит», «Просто, но вкусно!» на сумму 2,5 тыс.руб. 4*2,5тыс.руб. = 10 тыс.руб.</t>
  </si>
  <si>
    <t>Услуги фотографа - 5 тыс.руб. Аренда студии 1 час - 1 тыс.руб. Издание 100 календарей в типографии "Зигзаг" =  50 тыс.руб.</t>
  </si>
  <si>
    <t xml:space="preserve">Пригласительные открытки,  пакеты - 9,2 т.р., подарки (продуктовые наборы) 71,8 т.р., рамки для дипломов, букеты цветов - 12,0 т.р. </t>
  </si>
  <si>
    <t>Коммерческие предложения: ресторан "Маленький Париж" - 223,8 т.р., ресторан "Вершина" - 191,0 т.р., ресторан "Жигули" - 141,7 т.р.</t>
  </si>
  <si>
    <t>Исходя из расценок ГБУЗ СО «Тольяттинская станция скорой помощи» (1 час - 3т.р.) дежурство бригады скорой помощи в течение двух часов</t>
  </si>
  <si>
    <t xml:space="preserve">Стоимость автобуса на 30 мест в среднем 1,3т.р. в час. 2 поездки в Самару (день инвалида, день Героя)- 15,6 т.р. (по 6 часов); 8 мая - 2 автобуса по 4 часа  - 10,4 т.р..; 9 мая - 3 автобуса по 4 часа - 15,6 т.р., Афган и Чечня (15 фев., 9 дек. по 6 часов, 27 дек. по 2,2 часа) - 18,4т.р. </t>
  </si>
  <si>
    <t>Порядком предусмотрена выплата именных премий в сумме 20 т.р. каждому 18 лауреатам</t>
  </si>
  <si>
    <t>В целях расширения территорий г.о. Тольятти, защищаемых боевыми расчетами добровольцев  необходимо предоставление субсидии 1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   в размере 2000,0 тыс. руб.</t>
  </si>
  <si>
    <t>Субсидии СОНКО,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 (Постановление от 20.08.2015 № 2703-п/1) - 3 000,0 тыс. руб. В 2019 году для участия в отборе на получение субсидии было подано - 59 заявок от  33 организаций (организации имели возможность подать 2 заявки), из них - 4 заявки от 2 организаций имели основания для отказа, 20 заявок от 15 организаций  профинансировано за счет средств городского бюджета, 12 заявок от 9 организаций  профинансированы за счет средтв областного бюджета и 25 заявок от 13 организаций получили отказ, в связи с лимитом бюджетных ассигнований, предусмотренных на данные цели.</t>
  </si>
  <si>
    <t>Субсидии СОНКО, не являющимся государственными (муниципальными) учреждениями, на осуществление уставной деятельности( Постановление от 17.05.2013 № 1559-п/1)- 2000,0. Сумма не увеличивалась с 2013 года и была запланирована на финансирование уставной деятельности 8 организаций. В 2020 году для отбора на получение субсидии было подано 14 заявок от 14 организаций, профинансировано 14 организаций.</t>
  </si>
  <si>
    <t>Аналогичный размер  утвержден на  2020 год решением Думы городского округа Тольятти Самарской области от 11.12.2019 №  427 "О бюджете городского округа Тольятти на 2020 год и плановый период 2021 и 2022 годов"</t>
  </si>
  <si>
    <t>Аналогичный размер утвержден на  2020 год  решением Думы городского округа Тольятти Самарской области от 11.12.2019 N 427 "О бюджете городского округа Тольятти на 2020 год и плановый период 2021 и 2022 годов"</t>
  </si>
  <si>
    <r>
      <t>По 100 тыс. рублей</t>
    </r>
    <r>
      <rPr>
        <sz val="9"/>
        <rFont val="Times New Roman"/>
        <family val="1"/>
        <charset val="204"/>
      </rPr>
      <t xml:space="preserve"> для 10 н</t>
    </r>
    <r>
      <rPr>
        <sz val="9"/>
        <color rgb="FF00000A"/>
        <rFont val="Times New Roman"/>
        <family val="1"/>
        <charset val="204"/>
      </rPr>
      <t>ационально – культурных  общественных объединений.
(10*100 тыс.руб. = 1000 тыс.руб.)</t>
    </r>
  </si>
  <si>
    <t xml:space="preserve">Расходы, связанные с награждением:
Приз за 1 место - 3 тыс.руб.
Приз за 2 место - 2 тыс.руб.
Приз за 3 место - 1 тыс.руб.
Грамоты за 1-3 место - 1 тыс.руб.
Грамоты за 4-6 место - 5 тыс.руб.
Приз «Лучшему игроку» - 1 тыс.руб. 
Приз «Лучшему вратарю» -  1 тыс.руб. 
Приз «За самый красивый гол» - 1 тыс.руб.  Расходы, связанные с медицинским обслуживанием: Дежурство бригады «Скорой помощи» (на автомобиле) - 32 тыс.руб. (4000 руб./час – 8 часов). Расходы, связанные с проведением мероприятия: Оплата работы 3-х судей -2,2 тыс. руб. (730 руб./день – 1 чел.)
Оплата работы ведущего - 5 тыс.руб.)
Оплата дежурства 3-х казаков - 1 тыс.руб.
Минеральная вода бутилированная - 5 тыс.руб.
Пластиковые стаканы 500 руб.
Концертная программа для участников и зрителей мероприятия - 20 тыс.руб.
</t>
  </si>
  <si>
    <t>Проезд на 35 местном автобусе "КингЛонг" 6 часов - 7,8 тыс.руб. (6*1,3 тыс.руб. = 7,8 тыс.руб.)
Билеты в Исторический парк «Россия – моя история» = 35* 250 руб. = 8,8</t>
  </si>
  <si>
    <t>Денежное вознаграждение победителям:
Номинация "ТОС - территория комфортного проживания":
3 победителя х 13 500 руб. = 40 500 руб.
Номинация "Лучшая реализованная инициатива":
3 победителя х 12 500 руб. = 37 500 руб.
Номинация "Лидер, активист ТОС":
3 победителя х 11 500 руб. = 34 500 руб.
Организационные расходы (дипломы, рамки для дипломов, цветы, канцтовары): 17 500 руб.
Итого: 130 000 руб.</t>
  </si>
  <si>
    <t>Запланировано предоставление 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 по 250 тыс.руб на 4 программы  (постановление от 27.08.2013 № 2693-п/1)</t>
  </si>
  <si>
    <t>Запланировано предоставление  субсидий на проведение на территории г.о. Тольятти круглогодичных занятий физической культуры и спорта с ситематичностью не менее чем 3 раза неделю  (ориентировочно 9 СОНКО) (постановление от 18.09.2013 № 2891-п/1)</t>
  </si>
  <si>
    <t>ИТОГО</t>
  </si>
  <si>
    <t>Размер (ежегодно 2021-2027)</t>
  </si>
  <si>
    <t>Обоснование расходов муниципальной программы</t>
  </si>
  <si>
    <t>В отельном приложении</t>
  </si>
  <si>
    <t>Организация и проведение форума НКО городского округа Тольятти</t>
  </si>
  <si>
    <t xml:space="preserve"> 8.11</t>
  </si>
  <si>
    <t xml:space="preserve">Затраты на аренду зала - 100,0 тыс.руб. , типографская продукция - 35,0 тыс. руб., организация кофе-брейка-для участников мероприятия - 25,0 тыс. руб, оплата услуг приглашенных на форум экспертов- 40,0 тыс. руб. </t>
  </si>
  <si>
    <t xml:space="preserve">По данным сайта Тольяттинского государственного университета, кафедра "Социология":
Разработка опросного листа под цели заказчика, проведение 1 000 личных опросов в определенных местах – 120 тыс. рублей.
Ввод анкет в Excel, SPSS, обработка анкет –  30 тыс. руб. (30 руб.* 1 000 = 30 тыс.руб.)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</si>
</sst>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5" fontId="2" fillId="0" borderId="1" xfId="1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vertical="top" wrapText="1"/>
    </xf>
    <xf numFmtId="16" fontId="2" fillId="0" borderId="1" xfId="0" applyNumberFormat="1" applyFont="1" applyFill="1" applyBorder="1" applyAlignment="1">
      <alignment horizontal="justify" vertical="top" wrapText="1"/>
    </xf>
    <xf numFmtId="16" fontId="2" fillId="0" borderId="4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justify" vertical="top" wrapText="1"/>
    </xf>
    <xf numFmtId="16" fontId="2" fillId="0" borderId="7" xfId="0" applyNumberFormat="1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/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9" fillId="0" borderId="5" xfId="0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left" vertical="top" wrapText="1"/>
    </xf>
    <xf numFmtId="165" fontId="2" fillId="0" borderId="1" xfId="1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7" fontId="2" fillId="0" borderId="1" xfId="1" applyNumberFormat="1" applyFont="1" applyBorder="1" applyAlignment="1">
      <alignment horizontal="left" vertical="top" wrapText="1"/>
    </xf>
    <xf numFmtId="167" fontId="2" fillId="0" borderId="1" xfId="1" applyNumberFormat="1" applyFont="1" applyFill="1" applyBorder="1" applyAlignment="1">
      <alignment horizontal="left" vertical="top" wrapText="1"/>
    </xf>
    <xf numFmtId="167" fontId="2" fillId="0" borderId="2" xfId="1" applyNumberFormat="1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165" fontId="2" fillId="0" borderId="1" xfId="1" applyNumberFormat="1" applyFont="1" applyFill="1" applyBorder="1" applyAlignment="1">
      <alignment horizontal="center" vertical="top" wrapText="1"/>
    </xf>
    <xf numFmtId="4" fontId="2" fillId="0" borderId="8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7" fontId="2" fillId="0" borderId="1" xfId="1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2" xfId="0" applyFont="1" applyFill="1" applyBorder="1" applyAlignment="1">
      <alignment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" fontId="9" fillId="0" borderId="0" xfId="0" applyNumberFormat="1" applyFont="1" applyFill="1" applyAlignment="1">
      <alignment vertical="top" wrapText="1"/>
    </xf>
    <xf numFmtId="167" fontId="2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2" fillId="0" borderId="0" xfId="0" quotePrefix="1" applyFont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2" fillId="0" borderId="1" xfId="0" applyFont="1" applyBorder="1" applyAlignment="1">
      <alignment vertical="top" wrapText="1"/>
    </xf>
    <xf numFmtId="0" fontId="9" fillId="0" borderId="1" xfId="0" applyFont="1" applyBorder="1"/>
    <xf numFmtId="16" fontId="2" fillId="0" borderId="1" xfId="0" applyNumberFormat="1" applyFont="1" applyFill="1" applyBorder="1" applyAlignment="1">
      <alignment vertical="top" wrapText="1"/>
    </xf>
    <xf numFmtId="16" fontId="2" fillId="0" borderId="1" xfId="0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topLeftCell="A4" zoomScale="110" zoomScaleNormal="110" workbookViewId="0">
      <pane xSplit="4" ySplit="2" topLeftCell="H25" activePane="bottomRight" state="frozen"/>
      <selection activeCell="A4" sqref="A4"/>
      <selection pane="topRight" activeCell="E4" sqref="E4"/>
      <selection pane="bottomLeft" activeCell="A8" sqref="A8"/>
      <selection pane="bottomRight" activeCell="H26" sqref="H26"/>
    </sheetView>
  </sheetViews>
  <sheetFormatPr defaultRowHeight="15" x14ac:dyDescent="0.25"/>
  <cols>
    <col min="1" max="1" width="3.7109375" style="1" customWidth="1"/>
    <col min="2" max="2" width="4.140625" style="2" customWidth="1"/>
    <col min="3" max="3" width="3.140625" style="2" hidden="1" customWidth="1"/>
    <col min="4" max="4" width="72.42578125" style="5" customWidth="1"/>
    <col min="5" max="5" width="13" style="5" customWidth="1"/>
    <col min="6" max="6" width="14.85546875" style="25" bestFit="1" customWidth="1"/>
    <col min="7" max="7" width="12.85546875" style="2" customWidth="1"/>
    <col min="8" max="8" width="14.85546875" style="2" customWidth="1"/>
    <col min="9" max="9" width="86.28515625" style="51" customWidth="1"/>
    <col min="10" max="10" width="9.140625" style="2"/>
    <col min="11" max="11" width="12.5703125" style="2" bestFit="1" customWidth="1"/>
    <col min="12" max="16384" width="9.140625" style="2"/>
  </cols>
  <sheetData>
    <row r="1" spans="1:11" ht="15.75" x14ac:dyDescent="0.25">
      <c r="C1" s="3"/>
      <c r="D1" s="4"/>
      <c r="E1" s="4"/>
      <c r="F1" s="24"/>
      <c r="G1" s="3"/>
      <c r="H1" s="3"/>
      <c r="I1" s="41"/>
    </row>
    <row r="2" spans="1:11" ht="15.75" x14ac:dyDescent="0.25">
      <c r="C2" s="3"/>
      <c r="D2" s="4"/>
      <c r="E2" s="4"/>
      <c r="F2" s="24"/>
      <c r="G2" s="3"/>
      <c r="H2" s="3"/>
      <c r="I2" s="41"/>
    </row>
    <row r="4" spans="1:11" s="53" customFormat="1" ht="15.75" customHeight="1" x14ac:dyDescent="0.25">
      <c r="A4" s="68" t="s">
        <v>76</v>
      </c>
      <c r="B4" s="68"/>
      <c r="C4" s="68"/>
      <c r="D4" s="68"/>
      <c r="E4" s="68"/>
      <c r="F4" s="68"/>
      <c r="G4" s="68"/>
      <c r="H4" s="68"/>
      <c r="I4" s="68"/>
      <c r="J4" s="52"/>
      <c r="K4" s="52"/>
    </row>
    <row r="5" spans="1:11" s="15" customFormat="1" ht="36" x14ac:dyDescent="0.25">
      <c r="A5" s="35" t="s">
        <v>0</v>
      </c>
      <c r="B5" s="36" t="s">
        <v>1</v>
      </c>
      <c r="C5" s="37"/>
      <c r="D5" s="31" t="s">
        <v>2</v>
      </c>
      <c r="E5" s="31" t="s">
        <v>3</v>
      </c>
      <c r="F5" s="31" t="s">
        <v>4</v>
      </c>
      <c r="G5" s="40" t="s">
        <v>75</v>
      </c>
      <c r="H5" s="40" t="s">
        <v>5</v>
      </c>
      <c r="I5" s="42" t="s">
        <v>55</v>
      </c>
    </row>
    <row r="6" spans="1:11" s="15" customFormat="1" ht="12" x14ac:dyDescent="0.2">
      <c r="A6" s="38"/>
      <c r="B6" s="23">
        <v>1</v>
      </c>
      <c r="C6" s="39"/>
      <c r="D6" s="22">
        <v>2</v>
      </c>
      <c r="E6" s="22">
        <v>3</v>
      </c>
      <c r="F6" s="22">
        <v>4</v>
      </c>
      <c r="G6" s="13">
        <v>5</v>
      </c>
      <c r="H6" s="13">
        <v>6</v>
      </c>
      <c r="I6" s="22">
        <v>7</v>
      </c>
    </row>
    <row r="7" spans="1:11" s="16" customFormat="1" ht="12" x14ac:dyDescent="0.25">
      <c r="A7" s="22">
        <v>1</v>
      </c>
      <c r="B7" s="77" t="s">
        <v>6</v>
      </c>
      <c r="C7" s="77"/>
      <c r="D7" s="77"/>
      <c r="E7" s="77"/>
      <c r="F7" s="77"/>
      <c r="G7" s="77"/>
      <c r="H7" s="77"/>
      <c r="I7" s="77"/>
    </row>
    <row r="8" spans="1:11" s="16" customFormat="1" ht="12" x14ac:dyDescent="0.2">
      <c r="A8" s="22">
        <v>2</v>
      </c>
      <c r="B8" s="78" t="s">
        <v>7</v>
      </c>
      <c r="C8" s="79"/>
      <c r="D8" s="77" t="s">
        <v>8</v>
      </c>
      <c r="E8" s="77"/>
      <c r="F8" s="77"/>
      <c r="G8" s="77"/>
      <c r="H8" s="77"/>
      <c r="I8" s="77"/>
    </row>
    <row r="9" spans="1:11" s="15" customFormat="1" ht="44.25" customHeight="1" x14ac:dyDescent="0.2">
      <c r="A9" s="22">
        <v>4</v>
      </c>
      <c r="B9" s="73" t="s">
        <v>9</v>
      </c>
      <c r="C9" s="74"/>
      <c r="D9" s="31" t="s">
        <v>11</v>
      </c>
      <c r="E9" s="22" t="s">
        <v>12</v>
      </c>
      <c r="F9" s="22" t="s">
        <v>34</v>
      </c>
      <c r="G9" s="6">
        <v>325</v>
      </c>
      <c r="H9" s="6">
        <v>325</v>
      </c>
      <c r="I9" s="43" t="s">
        <v>73</v>
      </c>
    </row>
    <row r="10" spans="1:11" s="15" customFormat="1" ht="55.5" customHeight="1" x14ac:dyDescent="0.2">
      <c r="A10" s="22">
        <v>5</v>
      </c>
      <c r="B10" s="73" t="s">
        <v>10</v>
      </c>
      <c r="C10" s="74"/>
      <c r="D10" s="31" t="s">
        <v>14</v>
      </c>
      <c r="E10" s="22" t="s">
        <v>15</v>
      </c>
      <c r="F10" s="22" t="s">
        <v>34</v>
      </c>
      <c r="G10" s="54">
        <v>1000</v>
      </c>
      <c r="H10" s="54">
        <v>1000</v>
      </c>
      <c r="I10" s="44" t="s">
        <v>72</v>
      </c>
    </row>
    <row r="11" spans="1:11" s="17" customFormat="1" ht="60" x14ac:dyDescent="0.2">
      <c r="A11" s="14">
        <v>6</v>
      </c>
      <c r="B11" s="71" t="s">
        <v>13</v>
      </c>
      <c r="C11" s="72"/>
      <c r="D11" s="33" t="s">
        <v>17</v>
      </c>
      <c r="E11" s="14" t="s">
        <v>18</v>
      </c>
      <c r="F11" s="14" t="s">
        <v>34</v>
      </c>
      <c r="G11" s="54">
        <v>2000</v>
      </c>
      <c r="H11" s="54">
        <v>2000</v>
      </c>
      <c r="I11" s="44" t="s">
        <v>63</v>
      </c>
      <c r="K11" s="15"/>
    </row>
    <row r="12" spans="1:11" s="17" customFormat="1" ht="64.5" customHeight="1" x14ac:dyDescent="0.2">
      <c r="A12" s="14">
        <v>7</v>
      </c>
      <c r="B12" s="71" t="s">
        <v>16</v>
      </c>
      <c r="C12" s="72"/>
      <c r="D12" s="33" t="s">
        <v>20</v>
      </c>
      <c r="E12" s="14" t="s">
        <v>21</v>
      </c>
      <c r="F12" s="14" t="s">
        <v>34</v>
      </c>
      <c r="G12" s="54">
        <v>2000</v>
      </c>
      <c r="H12" s="54">
        <v>2000</v>
      </c>
      <c r="I12" s="55" t="s">
        <v>65</v>
      </c>
      <c r="K12" s="15"/>
    </row>
    <row r="13" spans="1:11" s="18" customFormat="1" ht="52.5" customHeight="1" x14ac:dyDescent="0.2">
      <c r="A13" s="14">
        <v>8</v>
      </c>
      <c r="B13" s="71" t="s">
        <v>19</v>
      </c>
      <c r="C13" s="72"/>
      <c r="D13" s="33" t="s">
        <v>23</v>
      </c>
      <c r="E13" s="14" t="s">
        <v>21</v>
      </c>
      <c r="F13" s="14" t="s">
        <v>34</v>
      </c>
      <c r="G13" s="54">
        <v>1840</v>
      </c>
      <c r="H13" s="54">
        <v>1840</v>
      </c>
      <c r="I13" s="44" t="s">
        <v>67</v>
      </c>
      <c r="K13" s="15"/>
    </row>
    <row r="14" spans="1:11" s="15" customFormat="1" ht="96" x14ac:dyDescent="0.2">
      <c r="A14" s="13">
        <v>9</v>
      </c>
      <c r="B14" s="73" t="s">
        <v>22</v>
      </c>
      <c r="C14" s="74"/>
      <c r="D14" s="33" t="s">
        <v>25</v>
      </c>
      <c r="E14" s="22" t="s">
        <v>21</v>
      </c>
      <c r="F14" s="22" t="s">
        <v>34</v>
      </c>
      <c r="G14" s="6">
        <v>3000</v>
      </c>
      <c r="H14" s="6">
        <v>3000</v>
      </c>
      <c r="I14" s="43" t="s">
        <v>64</v>
      </c>
    </row>
    <row r="15" spans="1:11" s="15" customFormat="1" ht="48" x14ac:dyDescent="0.2">
      <c r="A15" s="22">
        <v>10</v>
      </c>
      <c r="B15" s="7" t="s">
        <v>24</v>
      </c>
      <c r="C15" s="32"/>
      <c r="D15" s="33" t="s">
        <v>27</v>
      </c>
      <c r="E15" s="22" t="s">
        <v>21</v>
      </c>
      <c r="F15" s="22" t="s">
        <v>34</v>
      </c>
      <c r="G15" s="54">
        <v>1000</v>
      </c>
      <c r="H15" s="54">
        <v>1000</v>
      </c>
      <c r="I15" s="29" t="s">
        <v>68</v>
      </c>
    </row>
    <row r="16" spans="1:11" s="18" customFormat="1" ht="48" x14ac:dyDescent="0.2">
      <c r="A16" s="14">
        <v>11</v>
      </c>
      <c r="B16" s="75" t="s">
        <v>26</v>
      </c>
      <c r="C16" s="72"/>
      <c r="D16" s="33" t="s">
        <v>28</v>
      </c>
      <c r="E16" s="14" t="s">
        <v>21</v>
      </c>
      <c r="F16" s="14" t="s">
        <v>34</v>
      </c>
      <c r="G16" s="54">
        <v>4310</v>
      </c>
      <c r="H16" s="54">
        <v>4310</v>
      </c>
      <c r="I16" s="45" t="s">
        <v>66</v>
      </c>
      <c r="K16" s="15"/>
    </row>
    <row r="17" spans="1:11" s="15" customFormat="1" ht="12" x14ac:dyDescent="0.25">
      <c r="A17" s="13">
        <v>51</v>
      </c>
      <c r="B17" s="76" t="s">
        <v>36</v>
      </c>
      <c r="C17" s="76"/>
      <c r="D17" s="64" t="s">
        <v>29</v>
      </c>
      <c r="E17" s="19" t="s">
        <v>35</v>
      </c>
      <c r="F17" s="21" t="s">
        <v>34</v>
      </c>
      <c r="G17" s="66">
        <v>23532</v>
      </c>
      <c r="H17" s="66">
        <v>23532</v>
      </c>
      <c r="I17" s="46" t="s">
        <v>77</v>
      </c>
      <c r="K17" s="12"/>
    </row>
    <row r="18" spans="1:11" s="17" customFormat="1" ht="50.25" customHeight="1" x14ac:dyDescent="0.25">
      <c r="A18" s="14">
        <v>52</v>
      </c>
      <c r="B18" s="8" t="s">
        <v>37</v>
      </c>
      <c r="C18" s="8" t="s">
        <v>30</v>
      </c>
      <c r="D18" s="33" t="s">
        <v>51</v>
      </c>
      <c r="E18" s="20" t="s">
        <v>30</v>
      </c>
      <c r="F18" s="14" t="s">
        <v>34</v>
      </c>
      <c r="G18" s="57">
        <v>93</v>
      </c>
      <c r="H18" s="57">
        <v>93</v>
      </c>
      <c r="I18" s="47" t="s">
        <v>58</v>
      </c>
      <c r="K18" s="12"/>
    </row>
    <row r="19" spans="1:11" s="17" customFormat="1" ht="53.25" customHeight="1" x14ac:dyDescent="0.25">
      <c r="A19" s="14">
        <v>53</v>
      </c>
      <c r="B19" s="8" t="s">
        <v>38</v>
      </c>
      <c r="C19" s="8" t="s">
        <v>30</v>
      </c>
      <c r="D19" s="33" t="s">
        <v>31</v>
      </c>
      <c r="E19" s="20" t="s">
        <v>30</v>
      </c>
      <c r="F19" s="14" t="s">
        <v>34</v>
      </c>
      <c r="G19" s="57">
        <v>185</v>
      </c>
      <c r="H19" s="57">
        <v>185</v>
      </c>
      <c r="I19" s="47" t="s">
        <v>59</v>
      </c>
      <c r="K19" s="12"/>
    </row>
    <row r="20" spans="1:11" s="17" customFormat="1" ht="34.5" customHeight="1" x14ac:dyDescent="0.25">
      <c r="A20" s="14">
        <v>54</v>
      </c>
      <c r="B20" s="8" t="s">
        <v>39</v>
      </c>
      <c r="C20" s="8" t="s">
        <v>30</v>
      </c>
      <c r="D20" s="33" t="s">
        <v>52</v>
      </c>
      <c r="E20" s="20" t="s">
        <v>30</v>
      </c>
      <c r="F20" s="14" t="s">
        <v>34</v>
      </c>
      <c r="G20" s="57">
        <v>6</v>
      </c>
      <c r="H20" s="57">
        <v>6</v>
      </c>
      <c r="I20" s="47" t="s">
        <v>60</v>
      </c>
      <c r="K20" s="12"/>
    </row>
    <row r="21" spans="1:11" s="17" customFormat="1" ht="72" customHeight="1" x14ac:dyDescent="0.25">
      <c r="A21" s="14">
        <v>55</v>
      </c>
      <c r="B21" s="8" t="s">
        <v>39</v>
      </c>
      <c r="C21" s="8" t="s">
        <v>30</v>
      </c>
      <c r="D21" s="33" t="s">
        <v>32</v>
      </c>
      <c r="E21" s="20" t="s">
        <v>30</v>
      </c>
      <c r="F21" s="14" t="s">
        <v>34</v>
      </c>
      <c r="G21" s="57">
        <v>60</v>
      </c>
      <c r="H21" s="57">
        <v>60</v>
      </c>
      <c r="I21" s="47" t="s">
        <v>61</v>
      </c>
      <c r="K21" s="12"/>
    </row>
    <row r="22" spans="1:11" s="17" customFormat="1" ht="50.25" customHeight="1" x14ac:dyDescent="0.25">
      <c r="A22" s="14">
        <v>56</v>
      </c>
      <c r="B22" s="8" t="s">
        <v>40</v>
      </c>
      <c r="C22" s="9"/>
      <c r="D22" s="58" t="s">
        <v>33</v>
      </c>
      <c r="E22" s="20" t="s">
        <v>30</v>
      </c>
      <c r="F22" s="14" t="s">
        <v>34</v>
      </c>
      <c r="G22" s="57">
        <v>360</v>
      </c>
      <c r="H22" s="57">
        <v>360</v>
      </c>
      <c r="I22" s="47" t="s">
        <v>62</v>
      </c>
      <c r="K22" s="12"/>
    </row>
    <row r="23" spans="1:11" s="17" customFormat="1" ht="48" x14ac:dyDescent="0.25">
      <c r="A23" s="14">
        <v>57</v>
      </c>
      <c r="B23" s="8" t="s">
        <v>42</v>
      </c>
      <c r="C23" s="9"/>
      <c r="D23" s="33" t="s">
        <v>41</v>
      </c>
      <c r="E23" s="20" t="s">
        <v>30</v>
      </c>
      <c r="F23" s="14" t="s">
        <v>34</v>
      </c>
      <c r="G23" s="57">
        <v>10</v>
      </c>
      <c r="H23" s="57">
        <v>10</v>
      </c>
      <c r="I23" s="47" t="s">
        <v>56</v>
      </c>
      <c r="K23" s="12"/>
    </row>
    <row r="24" spans="1:11" s="60" customFormat="1" ht="237" customHeight="1" x14ac:dyDescent="0.25">
      <c r="A24" s="59">
        <v>58</v>
      </c>
      <c r="B24" s="59" t="s">
        <v>43</v>
      </c>
      <c r="C24" s="59"/>
      <c r="D24" s="56" t="s">
        <v>45</v>
      </c>
      <c r="E24" s="14" t="s">
        <v>30</v>
      </c>
      <c r="F24" s="14" t="s">
        <v>34</v>
      </c>
      <c r="G24" s="14">
        <v>76.2</v>
      </c>
      <c r="H24" s="14">
        <v>76.2</v>
      </c>
      <c r="I24" s="56" t="s">
        <v>69</v>
      </c>
    </row>
    <row r="25" spans="1:11" s="17" customFormat="1" ht="28.5" customHeight="1" x14ac:dyDescent="0.25">
      <c r="A25" s="20">
        <v>59</v>
      </c>
      <c r="B25" s="27" t="s">
        <v>44</v>
      </c>
      <c r="C25" s="28"/>
      <c r="D25" s="61" t="s">
        <v>46</v>
      </c>
      <c r="E25" s="20" t="s">
        <v>30</v>
      </c>
      <c r="F25" s="20" t="s">
        <v>34</v>
      </c>
      <c r="G25" s="62">
        <v>56</v>
      </c>
      <c r="H25" s="62">
        <v>56</v>
      </c>
      <c r="I25" s="48" t="s">
        <v>57</v>
      </c>
      <c r="K25" s="12"/>
    </row>
    <row r="26" spans="1:11" s="17" customFormat="1" ht="63" customHeight="1" x14ac:dyDescent="0.25">
      <c r="A26" s="14">
        <v>60</v>
      </c>
      <c r="B26" s="8" t="s">
        <v>49</v>
      </c>
      <c r="C26" s="9"/>
      <c r="D26" s="33" t="s">
        <v>48</v>
      </c>
      <c r="E26" s="20" t="s">
        <v>30</v>
      </c>
      <c r="F26" s="14" t="s">
        <v>34</v>
      </c>
      <c r="G26" s="57">
        <v>16.600000000000001</v>
      </c>
      <c r="H26" s="57">
        <v>16.600000000000001</v>
      </c>
      <c r="I26" s="47" t="s">
        <v>70</v>
      </c>
      <c r="K26" s="12"/>
    </row>
    <row r="27" spans="1:11" s="17" customFormat="1" ht="60" x14ac:dyDescent="0.25">
      <c r="A27" s="14">
        <v>61</v>
      </c>
      <c r="B27" s="10" t="s">
        <v>50</v>
      </c>
      <c r="C27" s="9"/>
      <c r="D27" s="33" t="s">
        <v>47</v>
      </c>
      <c r="E27" s="20" t="s">
        <v>30</v>
      </c>
      <c r="F27" s="14" t="s">
        <v>34</v>
      </c>
      <c r="G27" s="57">
        <v>150</v>
      </c>
      <c r="H27" s="57">
        <v>150</v>
      </c>
      <c r="I27" s="47" t="s">
        <v>81</v>
      </c>
      <c r="K27" s="12"/>
    </row>
    <row r="28" spans="1:11" s="17" customFormat="1" ht="55.5" customHeight="1" x14ac:dyDescent="0.25">
      <c r="A28" s="14">
        <v>62</v>
      </c>
      <c r="B28" s="65" t="s">
        <v>79</v>
      </c>
      <c r="C28" s="61" t="s">
        <v>30</v>
      </c>
      <c r="D28" s="63" t="s">
        <v>78</v>
      </c>
      <c r="E28" s="20" t="s">
        <v>30</v>
      </c>
      <c r="F28" s="14" t="s">
        <v>34</v>
      </c>
      <c r="G28" s="57">
        <v>200</v>
      </c>
      <c r="H28" s="57">
        <v>200</v>
      </c>
      <c r="I28" s="47" t="s">
        <v>80</v>
      </c>
      <c r="K28" s="12"/>
    </row>
    <row r="29" spans="1:11" s="17" customFormat="1" ht="127.5" customHeight="1" x14ac:dyDescent="0.25">
      <c r="A29" s="14">
        <v>63</v>
      </c>
      <c r="B29" s="8" t="s">
        <v>53</v>
      </c>
      <c r="C29" s="9"/>
      <c r="D29" s="33" t="s">
        <v>54</v>
      </c>
      <c r="E29" s="20" t="s">
        <v>30</v>
      </c>
      <c r="F29" s="14" t="s">
        <v>34</v>
      </c>
      <c r="G29" s="57">
        <v>130</v>
      </c>
      <c r="H29" s="57">
        <v>130</v>
      </c>
      <c r="I29" s="47" t="s">
        <v>71</v>
      </c>
      <c r="K29" s="12"/>
    </row>
    <row r="30" spans="1:11" s="12" customFormat="1" ht="12" x14ac:dyDescent="0.25">
      <c r="A30" s="11"/>
      <c r="B30" s="70" t="s">
        <v>74</v>
      </c>
      <c r="C30" s="70"/>
      <c r="D30" s="70"/>
      <c r="E30" s="34"/>
      <c r="F30" s="11"/>
      <c r="G30" s="30">
        <f>SUM(G9:G29)</f>
        <v>40349.799999999996</v>
      </c>
      <c r="H30" s="30">
        <f>SUM(H9:H29)</f>
        <v>40349.799999999996</v>
      </c>
      <c r="I30" s="49"/>
    </row>
    <row r="31" spans="1:11" s="1" customFormat="1" ht="12" x14ac:dyDescent="0.25">
      <c r="B31" s="69"/>
      <c r="C31" s="69"/>
      <c r="D31" s="69"/>
      <c r="E31" s="69"/>
      <c r="F31" s="69"/>
      <c r="G31" s="69"/>
      <c r="H31" s="69"/>
      <c r="I31" s="69"/>
    </row>
    <row r="32" spans="1:11" s="1" customFormat="1" ht="12" x14ac:dyDescent="0.25">
      <c r="B32" s="67"/>
      <c r="C32" s="67"/>
      <c r="D32" s="67"/>
      <c r="E32" s="67"/>
      <c r="F32" s="67"/>
      <c r="G32" s="67"/>
      <c r="H32" s="67"/>
      <c r="I32" s="67"/>
    </row>
    <row r="33" spans="2:9" s="1" customFormat="1" ht="12" x14ac:dyDescent="0.25">
      <c r="B33" s="15"/>
      <c r="C33" s="15"/>
      <c r="D33" s="15"/>
      <c r="E33" s="15"/>
      <c r="F33" s="26"/>
      <c r="G33" s="15"/>
      <c r="H33" s="15"/>
      <c r="I33" s="50"/>
    </row>
  </sheetData>
  <mergeCells count="15">
    <mergeCell ref="B32:I32"/>
    <mergeCell ref="A4:I4"/>
    <mergeCell ref="B31:I31"/>
    <mergeCell ref="B30:D30"/>
    <mergeCell ref="B12:C12"/>
    <mergeCell ref="B13:C13"/>
    <mergeCell ref="B14:C14"/>
    <mergeCell ref="B16:C16"/>
    <mergeCell ref="B17:C17"/>
    <mergeCell ref="B7:I7"/>
    <mergeCell ref="D8:I8"/>
    <mergeCell ref="B9:C9"/>
    <mergeCell ref="B10:C10"/>
    <mergeCell ref="B11:C11"/>
    <mergeCell ref="B8:C8"/>
  </mergeCells>
  <pageMargins left="0.31496062992125984" right="0.31496062992125984" top="0.35433070866141736" bottom="0.35433070866141736" header="0.31496062992125984" footer="0.19685039370078741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19.03.2020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Разумова Наталья Сергеевна</cp:lastModifiedBy>
  <cp:lastPrinted>2020-03-26T11:16:02Z</cp:lastPrinted>
  <dcterms:created xsi:type="dcterms:W3CDTF">2020-01-17T05:51:58Z</dcterms:created>
  <dcterms:modified xsi:type="dcterms:W3CDTF">2020-09-11T10:54:20Z</dcterms:modified>
</cp:coreProperties>
</file>