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7525EFFE-4149-442C-93DD-FF91C7128597}" xr6:coauthVersionLast="47" xr6:coauthVersionMax="47" xr10:uidLastSave="{00000000-0000-0000-0000-000000000000}"/>
  <bookViews>
    <workbookView xWindow="345" yWindow="375" windowWidth="15360" windowHeight="10890" tabRatio="211" xr2:uid="{00000000-000D-0000-FFFF-FFFF00000000}"/>
  </bookViews>
  <sheets>
    <sheet name="Платные услуги 2023" sheetId="2" r:id="rId1"/>
  </sheets>
  <calcPr calcId="181029" fullPrecision="0"/>
</workbook>
</file>

<file path=xl/calcChain.xml><?xml version="1.0" encoding="utf-8"?>
<calcChain xmlns="http://schemas.openxmlformats.org/spreadsheetml/2006/main">
  <c r="G144" i="2" l="1"/>
  <c r="F144" i="2"/>
  <c r="G142" i="2"/>
  <c r="F142" i="2"/>
  <c r="G141" i="2"/>
  <c r="F141" i="2"/>
  <c r="G139" i="2"/>
  <c r="F139" i="2"/>
  <c r="G137" i="2"/>
  <c r="G136" i="2"/>
  <c r="G135" i="2"/>
  <c r="G134" i="2"/>
  <c r="G133" i="2"/>
  <c r="G132" i="2"/>
  <c r="G131" i="2"/>
  <c r="G130" i="2"/>
  <c r="G129" i="2"/>
  <c r="F137" i="2"/>
  <c r="F136" i="2"/>
  <c r="F135" i="2"/>
  <c r="F134" i="2"/>
  <c r="F133" i="2"/>
  <c r="F132" i="2"/>
  <c r="F131" i="2"/>
  <c r="F130" i="2"/>
  <c r="F129" i="2"/>
  <c r="G128" i="2"/>
  <c r="F128" i="2"/>
  <c r="G125" i="2"/>
  <c r="F125" i="2"/>
  <c r="G124" i="2"/>
  <c r="F124" i="2"/>
  <c r="G122" i="2"/>
  <c r="F122" i="2"/>
  <c r="G120" i="2"/>
  <c r="G119" i="2"/>
  <c r="G118" i="2"/>
  <c r="G117" i="2"/>
  <c r="G116" i="2"/>
  <c r="G115" i="2"/>
  <c r="G114" i="2"/>
  <c r="G113" i="2"/>
  <c r="G112" i="2"/>
  <c r="F120" i="2"/>
  <c r="F119" i="2"/>
  <c r="F118" i="2"/>
  <c r="F117" i="2"/>
  <c r="F116" i="2"/>
  <c r="F115" i="2"/>
  <c r="F114" i="2"/>
  <c r="F113" i="2"/>
  <c r="F112" i="2"/>
  <c r="G111" i="2"/>
  <c r="F111" i="2"/>
  <c r="G109" i="2"/>
  <c r="G108" i="2"/>
  <c r="G107" i="2"/>
  <c r="G106" i="2"/>
  <c r="F109" i="2"/>
  <c r="F108" i="2"/>
  <c r="F107" i="2"/>
  <c r="F106" i="2"/>
  <c r="G105" i="2"/>
  <c r="F105" i="2"/>
  <c r="G103" i="2"/>
  <c r="G102" i="2"/>
  <c r="G101" i="2"/>
  <c r="F103" i="2"/>
  <c r="F102" i="2"/>
  <c r="F101" i="2"/>
  <c r="G100" i="2"/>
  <c r="F100" i="2"/>
  <c r="G98" i="2"/>
  <c r="G97" i="2"/>
  <c r="G96" i="2"/>
  <c r="G95" i="2"/>
  <c r="F98" i="2"/>
  <c r="F97" i="2"/>
  <c r="F96" i="2"/>
  <c r="F95" i="2"/>
  <c r="G94" i="2"/>
  <c r="F94" i="2"/>
  <c r="G92" i="2"/>
  <c r="G91" i="2"/>
  <c r="F92" i="2"/>
  <c r="F91" i="2"/>
  <c r="G90" i="2"/>
  <c r="F90" i="2"/>
  <c r="G88" i="2"/>
  <c r="F88" i="2"/>
  <c r="G86" i="2"/>
  <c r="F86" i="2"/>
  <c r="G85" i="2"/>
  <c r="F85" i="2"/>
  <c r="G83" i="2"/>
  <c r="F83" i="2"/>
  <c r="G81" i="2"/>
  <c r="F81" i="2"/>
  <c r="G79" i="2"/>
  <c r="G78" i="2"/>
  <c r="G77" i="2"/>
  <c r="G76" i="2"/>
  <c r="F79" i="2"/>
  <c r="F78" i="2"/>
  <c r="F77" i="2"/>
  <c r="F76" i="2"/>
  <c r="G75" i="2"/>
  <c r="F75" i="2"/>
  <c r="G73" i="2"/>
  <c r="F73" i="2"/>
  <c r="G72" i="2"/>
  <c r="F72" i="2"/>
  <c r="G70" i="2"/>
  <c r="G69" i="2"/>
  <c r="G68" i="2"/>
  <c r="F70" i="2"/>
  <c r="F69" i="2"/>
  <c r="F68" i="2"/>
  <c r="G67" i="2"/>
  <c r="F67" i="2"/>
  <c r="G65" i="2"/>
  <c r="F65" i="2"/>
  <c r="G64" i="2"/>
  <c r="F64" i="2"/>
  <c r="G62" i="2"/>
  <c r="F62" i="2"/>
  <c r="G61" i="2"/>
  <c r="F61" i="2"/>
  <c r="G59" i="2"/>
  <c r="F59" i="2"/>
  <c r="G58" i="2"/>
  <c r="F58" i="2"/>
  <c r="G56" i="2"/>
  <c r="F56" i="2"/>
  <c r="G55" i="2"/>
  <c r="F55" i="2"/>
  <c r="G53" i="2"/>
  <c r="F53" i="2"/>
  <c r="G52" i="2"/>
  <c r="F52" i="2"/>
  <c r="G50" i="2"/>
  <c r="F50" i="2"/>
  <c r="G49" i="2"/>
  <c r="F49" i="2"/>
  <c r="G47" i="2"/>
  <c r="F47" i="2"/>
  <c r="G46" i="2"/>
  <c r="F46" i="2"/>
  <c r="G44" i="2"/>
  <c r="G43" i="2"/>
  <c r="G42" i="2"/>
  <c r="F44" i="2"/>
  <c r="F43" i="2"/>
  <c r="F42" i="2"/>
  <c r="G41" i="2"/>
  <c r="F41" i="2"/>
  <c r="F39" i="2"/>
  <c r="F38" i="2"/>
  <c r="F37" i="2"/>
  <c r="G39" i="2"/>
  <c r="G38" i="2"/>
  <c r="G37" i="2"/>
  <c r="G36" i="2"/>
  <c r="F36" i="2"/>
  <c r="G34" i="2"/>
  <c r="G33" i="2"/>
  <c r="G32" i="2"/>
  <c r="F34" i="2"/>
  <c r="F33" i="2"/>
  <c r="F32" i="2"/>
  <c r="G31" i="2"/>
  <c r="F31" i="2"/>
  <c r="G29" i="2"/>
  <c r="G28" i="2"/>
  <c r="G27" i="2"/>
  <c r="F29" i="2"/>
  <c r="F28" i="2"/>
  <c r="F27" i="2"/>
  <c r="G26" i="2"/>
  <c r="F26" i="2"/>
  <c r="G24" i="2"/>
  <c r="G23" i="2"/>
  <c r="G22" i="2"/>
  <c r="F24" i="2"/>
  <c r="F23" i="2"/>
  <c r="F22" i="2"/>
  <c r="G21" i="2"/>
  <c r="F21" i="2"/>
  <c r="G19" i="2"/>
  <c r="G18" i="2"/>
  <c r="G17" i="2"/>
  <c r="F19" i="2"/>
  <c r="F18" i="2"/>
  <c r="F17" i="2"/>
  <c r="G16" i="2"/>
  <c r="F16" i="2"/>
  <c r="G14" i="2"/>
  <c r="G13" i="2"/>
  <c r="G12" i="2"/>
  <c r="F14" i="2"/>
  <c r="F13" i="2"/>
  <c r="F12" i="2"/>
  <c r="G11" i="2"/>
  <c r="F11" i="2"/>
  <c r="G9" i="2"/>
  <c r="F9" i="2"/>
  <c r="G8" i="2"/>
  <c r="F8" i="2"/>
  <c r="G7" i="2"/>
  <c r="F7" i="2"/>
  <c r="G6" i="2"/>
  <c r="F6" i="2"/>
</calcChain>
</file>

<file path=xl/sharedStrings.xml><?xml version="1.0" encoding="utf-8"?>
<sst xmlns="http://schemas.openxmlformats.org/spreadsheetml/2006/main" count="362" uniqueCount="222">
  <si>
    <t>Вид работ (услуг)</t>
  </si>
  <si>
    <t>Единица измерения</t>
  </si>
  <si>
    <t>1.1</t>
  </si>
  <si>
    <t>участок площадью до 0,2 га</t>
  </si>
  <si>
    <t>1 участок</t>
  </si>
  <si>
    <t>1.2</t>
  </si>
  <si>
    <t>1 категория сложности</t>
  </si>
  <si>
    <t>1 га</t>
  </si>
  <si>
    <t>1.3</t>
  </si>
  <si>
    <t>2 категория сложности</t>
  </si>
  <si>
    <t>1.4</t>
  </si>
  <si>
    <t>3 категория сложности</t>
  </si>
  <si>
    <t>2.1</t>
  </si>
  <si>
    <t>2.2</t>
  </si>
  <si>
    <t>2.3</t>
  </si>
  <si>
    <t>2.4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</si>
  <si>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</si>
  <si>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</si>
  <si>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</si>
  <si>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</si>
  <si>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</si>
  <si>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</si>
  <si>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</si>
  <si>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</si>
  <si>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</si>
  <si>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</si>
  <si>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</si>
  <si>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</si>
  <si>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</si>
  <si>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</si>
  <si>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</si>
  <si>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</si>
  <si>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</si>
  <si>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</si>
  <si>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</si>
  <si>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</si>
  <si>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</si>
  <si>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</si>
  <si>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</si>
  <si>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</si>
  <si>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</si>
  <si>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благоприятный период</t>
  </si>
  <si>
    <t>1 точка</t>
  </si>
  <si>
    <t>9.2</t>
  </si>
  <si>
    <t>неблагоприятный период</t>
  </si>
  <si>
    <t>10.1</t>
  </si>
  <si>
    <t>10.2</t>
  </si>
  <si>
    <t>11.1</t>
  </si>
  <si>
    <t>11.2</t>
  </si>
  <si>
    <t>12.1</t>
  </si>
  <si>
    <t>12.2</t>
  </si>
  <si>
    <t>13.1</t>
  </si>
  <si>
    <t>13.2</t>
  </si>
  <si>
    <t>14.1</t>
  </si>
  <si>
    <t>До 0,2 га</t>
  </si>
  <si>
    <t>1 схема</t>
  </si>
  <si>
    <t>14.2</t>
  </si>
  <si>
    <t>От 0,2 га до 1 га</t>
  </si>
  <si>
    <t>От 1 га до 5 га</t>
  </si>
  <si>
    <t>От 5 га до 110 га</t>
  </si>
  <si>
    <t>Свыше 110 га</t>
  </si>
  <si>
    <t>15.1</t>
  </si>
  <si>
    <t>16.1</t>
  </si>
  <si>
    <t>16.2</t>
  </si>
  <si>
    <t>16.3</t>
  </si>
  <si>
    <t>17.1</t>
  </si>
  <si>
    <t>1 работа</t>
  </si>
  <si>
    <t>От 5 га до 20 га</t>
  </si>
  <si>
    <t>Свыше 20 га</t>
  </si>
  <si>
    <t xml:space="preserve">Подготовка сведений о местоположении зданий </t>
  </si>
  <si>
    <t xml:space="preserve"> Подготовка  информации по земельным участкам (на бумажном носителе)</t>
  </si>
  <si>
    <t>1 объект</t>
  </si>
  <si>
    <t xml:space="preserve"> Подготовка  информации по земельным участкам (в электронном виде)</t>
  </si>
  <si>
    <t>Предоставление материалов по инженерным изысканиям</t>
  </si>
  <si>
    <t>1 планшет</t>
  </si>
  <si>
    <t xml:space="preserve">Подготовка специализированных схем </t>
  </si>
  <si>
    <t xml:space="preserve"> Подготовка  сведений по красным линиям (на бумажном носителе)</t>
  </si>
  <si>
    <t xml:space="preserve"> Подготовка  сведений по красным линиям (в электронном виде)</t>
  </si>
  <si>
    <t>Выдача материалов инженерных изысканий  в электронном виде</t>
  </si>
  <si>
    <t>Выдача материалов инженерных изысканий во временное пользование</t>
  </si>
  <si>
    <t>Прием, хранение, обработка и систематизация  проектно-изыскательской документации в ИСОГД</t>
  </si>
  <si>
    <t>30</t>
  </si>
  <si>
    <t>Сопровождение работ по постановке на кадастровый учет</t>
  </si>
  <si>
    <t>31</t>
  </si>
  <si>
    <t>Сопровождение работ по получению сведений из органов государственной регистрации</t>
  </si>
  <si>
    <t>От 5 га до 100 га</t>
  </si>
  <si>
    <t>15.2</t>
  </si>
  <si>
    <t>до 0,5 га</t>
  </si>
  <si>
    <t>свыше 0,5 га</t>
  </si>
  <si>
    <t>16.4</t>
  </si>
  <si>
    <t>18.1</t>
  </si>
  <si>
    <t>1 отчет</t>
  </si>
  <si>
    <t>19.1</t>
  </si>
  <si>
    <t>1 п.км.</t>
  </si>
  <si>
    <t>20.1</t>
  </si>
  <si>
    <t>21.1</t>
  </si>
  <si>
    <t>21.2</t>
  </si>
  <si>
    <t>22.1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</si>
  <si>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</si>
  <si>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</si>
  <si>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</si>
  <si>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</si>
  <si>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</si>
  <si>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</si>
  <si>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</si>
  <si>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</si>
  <si>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</si>
  <si>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Комплексная оценка территории</t>
  </si>
  <si>
    <t>Инженерные решения по подготовке территории</t>
  </si>
  <si>
    <t>Архитектурно-планировочная документация</t>
  </si>
  <si>
    <t>Экономическая документация</t>
  </si>
  <si>
    <t>Юридическая и социологическая документация</t>
  </si>
  <si>
    <t>Охрана и оздоровление окружающей среды</t>
  </si>
  <si>
    <t>Транспорт</t>
  </si>
  <si>
    <t>Инженерное оборудование и благоустройство</t>
  </si>
  <si>
    <t>Безопасность</t>
  </si>
  <si>
    <t>Подготовка проекта межевания территории</t>
  </si>
  <si>
    <t>43</t>
  </si>
  <si>
    <t>Подготовка заключения (справки) по использованию земельных участков и объектов недвижимости</t>
  </si>
  <si>
    <t>1 заключение / 1 справка</t>
  </si>
  <si>
    <t>Сканирование и подготовка чертежа (плана) для создания и ведения информационной системы</t>
  </si>
  <si>
    <t>1 чертеж / 1 план</t>
  </si>
  <si>
    <t>45</t>
  </si>
  <si>
    <t>46</t>
  </si>
  <si>
    <t>Наполнение и обновление сведений баз данных автоматизированной информационной системы</t>
  </si>
  <si>
    <t>1 транзакция (обращение к базе данных)</t>
  </si>
  <si>
    <t>Выдача сведений (справки) о выполненных инженерных изысканиях на земельном участке</t>
  </si>
  <si>
    <t>1 земельный участок</t>
  </si>
  <si>
    <t>47</t>
  </si>
  <si>
    <t>49</t>
  </si>
  <si>
    <t>1 лист</t>
  </si>
  <si>
    <t>41</t>
  </si>
  <si>
    <t>№ п/п</t>
  </si>
  <si>
    <t>I . Картографические и топографо-геодезические работы и работы в составе инженерных изысканий (п.п.2.4.33; п.п.2.4.39 Устава МБУ «АиГ»)</t>
  </si>
  <si>
    <t>1. Топографическая съёмка (благоприятный период)</t>
  </si>
  <si>
    <t>7. Топографическая съёмка узкой полосы (благоприятный период)</t>
  </si>
  <si>
    <t>8. Топографическая съёмка узкой полосы (неблагоприятный период)</t>
  </si>
  <si>
    <t>17.2</t>
  </si>
  <si>
    <t>18.2</t>
  </si>
  <si>
    <t>18.3</t>
  </si>
  <si>
    <t>18.4</t>
  </si>
  <si>
    <t>18.5</t>
  </si>
  <si>
    <t>23.1</t>
  </si>
  <si>
    <t>23.2</t>
  </si>
  <si>
    <t>23.3</t>
  </si>
  <si>
    <t>1 дм</t>
  </si>
  <si>
    <t>24.1</t>
  </si>
  <si>
    <t>24.2</t>
  </si>
  <si>
    <t>24.3</t>
  </si>
  <si>
    <t>24.4</t>
  </si>
  <si>
    <t>24.5</t>
  </si>
  <si>
    <t>24. Работы по землеустройству и межеванию территории, площадью:</t>
  </si>
  <si>
    <t>Изготовление копии архивных материалов формата А4, А3</t>
  </si>
  <si>
    <t>42</t>
  </si>
  <si>
    <t>Изготовление копии архивных материалов формата А0, А1, А2</t>
  </si>
  <si>
    <t>Изготовление копии материалов на лавсане</t>
  </si>
  <si>
    <t>Согласование инженерно-топографических планов</t>
  </si>
  <si>
    <t>VII. Формирование и ведение топонимического банка данных, адресного плана
(п.п.2.4.19 Устава МБУ "АиГ")</t>
  </si>
  <si>
    <t>VIII. Выполнение работ по созданию и ведению информационных систем, в том числе и с использованием пространственных данных
(п.п.2.4.43 Устава МБУ "АиГ")</t>
  </si>
  <si>
    <t xml:space="preserve">VI. Подготовка документации по планировке территории и документов территориального планирования 
(п.п.2.4.3. Устава МБУ "АиГ") </t>
  </si>
  <si>
    <t>III. Создание и ведение информационных фондов (ресурсов), включающих топографо-геодезические и картографические материалы, изготовление и выдача копии градостроительной, проектной и изыскательской документации (п.п.2.4.20, п.п.2.4.21 Устава МБУ "АиГ")</t>
  </si>
  <si>
    <t>II. Предоставление сведений о местоположении зданий, сооружений, инженерных сетей на территории, информацию об эксплуатирующих организациях и правообладателях объектов недвижимости (п.п.2.4.9 Устава МБУ "АиГ")</t>
  </si>
  <si>
    <t>IV. Прием, хранение, обработка и систематизация документов и сведений информационной системы обеспечения градостроительной деятельности (ИСОГД) (п.п.2.4.24 Устава МБУ "АиГ")</t>
  </si>
  <si>
    <t>IX. Осуществление в установленном порядке сбора и подготовке документов и материалов, необходимых для выдачи разрешений на строительство, реконструкцию объектов капитального строительства, а также регистрацию этапов выполнения инженерных изысканий для строительства (п.п.2.4.6 Устава МБУ "АиГ")</t>
  </si>
  <si>
    <t>2. Топографическая съёмка (неблагоприятный период)</t>
  </si>
  <si>
    <t>3. Корректура топографической съёмки (благоприятный период)</t>
  </si>
  <si>
    <t>4. Корректура топографической съёмки (неблагоприятный период)</t>
  </si>
  <si>
    <t>5. Исполнительная съёмка благоустройства (благоприятный период)</t>
  </si>
  <si>
    <t>6. Исполнительная съёмка благоустройства (неблагоприятный период)</t>
  </si>
  <si>
    <t>9. Исполнительная съёмка кабельных сетей</t>
  </si>
  <si>
    <t>10. Исполнительная съёмка трубопроводных  сетей</t>
  </si>
  <si>
    <t>11. Координирование</t>
  </si>
  <si>
    <t>12. Вынос в натуру точек (в координатах)</t>
  </si>
  <si>
    <t>13. Вынос в натуру точек (в линейных привязках)</t>
  </si>
  <si>
    <t>14. Вынос в натуру осей гаража, хозяйственных построек, киоска, контура жилого дома (в координатах)</t>
  </si>
  <si>
    <t>15. Вынос в натуру осей гаража, хозяйственных построек, киоска, контура жилого дома (в линейных привязках)</t>
  </si>
  <si>
    <t>16. Изготовление схемы, отображающей расположение построенного (реконструированного) объекта капитального строительства</t>
  </si>
  <si>
    <t>17. Подготовка схем расположения земельных участков на кадастровом плане территории</t>
  </si>
  <si>
    <t>18. Составление схемы территорий</t>
  </si>
  <si>
    <t>19. Изготовление схемы по архивным материалам</t>
  </si>
  <si>
    <t>20. Подготовка технического отчета по результатам инженерно-геодезических изысканий</t>
  </si>
  <si>
    <t>21. Вынос репера (техническое нивелирование)</t>
  </si>
  <si>
    <t>22. Нанесение на планшеты графической информации по линейным привязкам</t>
  </si>
  <si>
    <t>23. Нанесение на планшеты</t>
  </si>
  <si>
    <t>Повышающий коэффициент за срочность выполнения работы  (по согласованию сторон)</t>
  </si>
  <si>
    <t>Льготными категориями для физических лиц являются: пенсионеры, ветераны, инвалиды всех групп
Льготными категориями для юридических лиц являются: социально ориентированные некоммерческие организации</t>
  </si>
  <si>
    <t>V. Осуществление сопровождения работ по постановке на кадастровый учет и внесение изменений сведений о земельном участке, находящемся на кадастровом учете. Осуществление сопровождения работ по получению сведений из органов государственной регистрации (п.п.2.4.41, 2.4.42 Устава МБУ "АиГ")</t>
  </si>
  <si>
    <t>Подготовка сведений о местоположении инженерных сетей (для получения разрешения: на проведение земляных работ/для проведения проектных работ</t>
  </si>
  <si>
    <t>1 лист /1 сеть (максимальная протяженность до500м)</t>
  </si>
  <si>
    <t>Повторная подготовка сведений о местоположении сетей (при изменении в проектной документации, при истечении сроков первоначального согласования):                         на проведение земляных работ/для проведения проектных работ</t>
  </si>
  <si>
    <t>25. Подготовка текстового и графического описания местоположения границ территориальных зон, особо охраняемых природных территорий, зон с особыми условиями использования территории для внесения изменений в Правила землепользования и застройки г.о.Тольятти</t>
  </si>
  <si>
    <t>25.1</t>
  </si>
  <si>
    <t>1 зона</t>
  </si>
  <si>
    <t>25.2</t>
  </si>
  <si>
    <t>2 зоны</t>
  </si>
  <si>
    <t>25.3</t>
  </si>
  <si>
    <t>3 зоны</t>
  </si>
  <si>
    <t>25.4</t>
  </si>
  <si>
    <t>Свыше 3 зон</t>
  </si>
  <si>
    <t>26</t>
  </si>
  <si>
    <t>27</t>
  </si>
  <si>
    <t>28</t>
  </si>
  <si>
    <t>29</t>
  </si>
  <si>
    <t>44. Подготовка проекта планировки территории площадью 1 га, состоящей из следующих разделов:</t>
  </si>
  <si>
    <t>44.1</t>
  </si>
  <si>
    <t>44.2</t>
  </si>
  <si>
    <t>44.3</t>
  </si>
  <si>
    <t>44.4</t>
  </si>
  <si>
    <t>44.5</t>
  </si>
  <si>
    <t>44.6</t>
  </si>
  <si>
    <t>44.7</t>
  </si>
  <si>
    <t>44.8</t>
  </si>
  <si>
    <t>44.9</t>
  </si>
  <si>
    <t>48</t>
  </si>
  <si>
    <t>1 работа (1 зона)</t>
  </si>
  <si>
    <t>Коэффициенты, применяемые дополнительно к плате за выполнение работ, относящихся к основным видам деятельности муниципального бюджетного учреждения городского округа Тольятти «Архитектура и градостроительство», находящегося в ведомственном подчинении Департамента градостроительной деятельности администрации городского округа Тольятти, предусмотренным его уставом, для физических и юридических лиц, оказываемых им сверх установленного муниципального задания, в 2023 году:</t>
  </si>
  <si>
    <t>Плата, в руб.</t>
  </si>
  <si>
    <t>утвержденная на 2023 года</t>
  </si>
  <si>
    <t xml:space="preserve">утвержденная на 2023 года для льготных категорий </t>
  </si>
  <si>
    <t>планируемая с 2024 года
с применением индекса потребительских цен 1,04.</t>
  </si>
  <si>
    <t>планируемая с 2024 года 
для льготных категорий с применением индекса потребительских цен 1,04.</t>
  </si>
  <si>
    <t>Расчет платы за выполнение работ, относящихся к основным видам деятельности муниципального бюджетного учреждения городского округа Тольятти «Архитектура и градостроительство», находящегося в ведомственном подчинении департамента градостроительной деятельности, предусмотренным его уставом, для физических и юридических лиц, оказываемых им сверх установленного муниципального задания, в 2024 году с применением индекса потребительских цен 1,04.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</si>
</sst>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7"/>
  <sheetViews>
    <sheetView tabSelected="1" topLeftCell="A142" workbookViewId="0">
      <selection activeCell="G128" sqref="G128:G137"/>
    </sheetView>
  </sheetViews>
  <sheetFormatPr defaultColWidth="11.5703125" defaultRowHeight="15.75" x14ac:dyDescent="0.2"/>
  <cols>
    <col min="1" max="1" width="7.85546875" style="1" customWidth="1"/>
    <col min="2" max="2" width="28.140625" style="1" customWidth="1"/>
    <col min="3" max="3" width="12.5703125" style="1" customWidth="1"/>
    <col min="4" max="4" width="14.28515625" style="1" customWidth="1"/>
    <col min="5" max="5" width="15.5703125" style="1" customWidth="1"/>
    <col min="6" max="6" width="17.5703125" style="1" customWidth="1"/>
    <col min="7" max="7" width="19.5703125" style="5" customWidth="1"/>
    <col min="8" max="8" width="12.140625" style="1" customWidth="1"/>
    <col min="9" max="16384" width="11.5703125" style="1"/>
  </cols>
  <sheetData>
    <row r="1" spans="1:8" ht="98.25" customHeight="1" x14ac:dyDescent="0.2">
      <c r="A1" s="24" t="s">
        <v>221</v>
      </c>
      <c r="B1" s="24"/>
      <c r="C1" s="24"/>
      <c r="D1" s="24"/>
      <c r="E1" s="24"/>
      <c r="F1" s="24"/>
      <c r="G1" s="24"/>
    </row>
    <row r="2" spans="1:8" x14ac:dyDescent="0.2">
      <c r="A2" s="19" t="s">
        <v>132</v>
      </c>
      <c r="B2" s="19" t="s">
        <v>0</v>
      </c>
      <c r="C2" s="19" t="s">
        <v>1</v>
      </c>
      <c r="D2" s="19" t="s">
        <v>216</v>
      </c>
      <c r="E2" s="19"/>
      <c r="F2" s="19"/>
      <c r="G2" s="19"/>
    </row>
    <row r="3" spans="1:8" ht="126" x14ac:dyDescent="0.2">
      <c r="A3" s="20"/>
      <c r="B3" s="20"/>
      <c r="C3" s="20"/>
      <c r="D3" s="7" t="s">
        <v>217</v>
      </c>
      <c r="E3" s="7" t="s">
        <v>218</v>
      </c>
      <c r="F3" s="7" t="s">
        <v>219</v>
      </c>
      <c r="G3" s="8" t="s">
        <v>220</v>
      </c>
    </row>
    <row r="4" spans="1:8" ht="38.25" customHeight="1" x14ac:dyDescent="0.2">
      <c r="A4" s="16" t="s">
        <v>133</v>
      </c>
      <c r="B4" s="16"/>
      <c r="C4" s="16"/>
      <c r="D4" s="16"/>
      <c r="E4" s="16"/>
      <c r="F4" s="16"/>
      <c r="G4" s="16"/>
    </row>
    <row r="5" spans="1:8" ht="16.5" customHeight="1" x14ac:dyDescent="0.2">
      <c r="A5" s="16" t="s">
        <v>134</v>
      </c>
      <c r="B5" s="16"/>
      <c r="C5" s="16"/>
      <c r="D5" s="16"/>
      <c r="E5" s="16"/>
      <c r="F5" s="16"/>
      <c r="G5" s="16"/>
    </row>
    <row r="6" spans="1:8" x14ac:dyDescent="0.25">
      <c r="A6" s="2" t="s">
        <v>2</v>
      </c>
      <c r="B6" s="6" t="s">
        <v>3</v>
      </c>
      <c r="C6" s="6" t="s">
        <v>4</v>
      </c>
      <c r="D6" s="6">
        <v>5636.01</v>
      </c>
      <c r="E6" s="9">
        <v>5032.1499999999996</v>
      </c>
      <c r="F6" s="10">
        <f t="shared" ref="F6:G9" si="0">D6*1.04</f>
        <v>5861.45</v>
      </c>
      <c r="G6" s="11">
        <f t="shared" si="0"/>
        <v>5233.4399999999996</v>
      </c>
      <c r="H6" s="4"/>
    </row>
    <row r="7" spans="1:8" x14ac:dyDescent="0.25">
      <c r="A7" s="2" t="s">
        <v>5</v>
      </c>
      <c r="B7" s="6" t="s">
        <v>6</v>
      </c>
      <c r="C7" s="6" t="s">
        <v>7</v>
      </c>
      <c r="D7" s="6">
        <v>28179.66</v>
      </c>
      <c r="E7" s="9">
        <v>25160.42</v>
      </c>
      <c r="F7" s="10">
        <f t="shared" si="0"/>
        <v>29306.85</v>
      </c>
      <c r="G7" s="11">
        <f t="shared" si="0"/>
        <v>26166.84</v>
      </c>
      <c r="H7" s="4"/>
    </row>
    <row r="8" spans="1:8" x14ac:dyDescent="0.25">
      <c r="A8" s="2" t="s">
        <v>8</v>
      </c>
      <c r="B8" s="6" t="s">
        <v>9</v>
      </c>
      <c r="C8" s="6" t="s">
        <v>7</v>
      </c>
      <c r="D8" s="6">
        <v>39451.599999999999</v>
      </c>
      <c r="E8" s="9">
        <v>35224.639999999999</v>
      </c>
      <c r="F8" s="10">
        <f t="shared" si="0"/>
        <v>41029.660000000003</v>
      </c>
      <c r="G8" s="11">
        <f t="shared" si="0"/>
        <v>36633.629999999997</v>
      </c>
      <c r="H8" s="4"/>
    </row>
    <row r="9" spans="1:8" x14ac:dyDescent="0.25">
      <c r="A9" s="2" t="s">
        <v>10</v>
      </c>
      <c r="B9" s="6" t="s">
        <v>11</v>
      </c>
      <c r="C9" s="6" t="s">
        <v>7</v>
      </c>
      <c r="D9" s="10">
        <v>50594.85</v>
      </c>
      <c r="E9" s="9">
        <v>45173.97</v>
      </c>
      <c r="F9" s="10">
        <f t="shared" si="0"/>
        <v>52618.64</v>
      </c>
      <c r="G9" s="11">
        <f t="shared" si="0"/>
        <v>46980.93</v>
      </c>
      <c r="H9" s="4"/>
    </row>
    <row r="10" spans="1:8" ht="15.75" customHeight="1" x14ac:dyDescent="0.2">
      <c r="A10" s="14" t="s">
        <v>164</v>
      </c>
      <c r="B10" s="14"/>
      <c r="C10" s="14"/>
      <c r="D10" s="14"/>
      <c r="E10" s="14"/>
      <c r="F10" s="14"/>
      <c r="G10" s="14"/>
      <c r="H10" s="4"/>
    </row>
    <row r="11" spans="1:8" x14ac:dyDescent="0.25">
      <c r="A11" s="2" t="s">
        <v>12</v>
      </c>
      <c r="B11" s="6" t="s">
        <v>3</v>
      </c>
      <c r="C11" s="6" t="s">
        <v>4</v>
      </c>
      <c r="D11" s="10">
        <v>7361.74</v>
      </c>
      <c r="E11" s="10">
        <v>6572.98</v>
      </c>
      <c r="F11" s="10">
        <f t="shared" ref="F11:G14" si="1">D11*1.04</f>
        <v>7656.21</v>
      </c>
      <c r="G11" s="11">
        <f t="shared" si="1"/>
        <v>6835.9</v>
      </c>
      <c r="H11" s="4"/>
    </row>
    <row r="12" spans="1:8" x14ac:dyDescent="0.25">
      <c r="A12" s="2" t="s">
        <v>13</v>
      </c>
      <c r="B12" s="6" t="s">
        <v>6</v>
      </c>
      <c r="C12" s="6" t="s">
        <v>7</v>
      </c>
      <c r="D12" s="10">
        <v>36668.6</v>
      </c>
      <c r="E12" s="10">
        <v>32739.82</v>
      </c>
      <c r="F12" s="10">
        <f t="shared" si="1"/>
        <v>38135.339999999997</v>
      </c>
      <c r="G12" s="11">
        <f t="shared" si="1"/>
        <v>34049.410000000003</v>
      </c>
      <c r="H12" s="4"/>
    </row>
    <row r="13" spans="1:8" x14ac:dyDescent="0.25">
      <c r="A13" s="2" t="s">
        <v>14</v>
      </c>
      <c r="B13" s="6" t="s">
        <v>9</v>
      </c>
      <c r="C13" s="6" t="s">
        <v>7</v>
      </c>
      <c r="D13" s="10">
        <v>51321.99</v>
      </c>
      <c r="E13" s="10">
        <v>45823.21</v>
      </c>
      <c r="F13" s="10">
        <f t="shared" si="1"/>
        <v>53374.87</v>
      </c>
      <c r="G13" s="11">
        <f t="shared" si="1"/>
        <v>47656.14</v>
      </c>
      <c r="H13" s="4"/>
    </row>
    <row r="14" spans="1:8" x14ac:dyDescent="0.25">
      <c r="A14" s="2" t="s">
        <v>15</v>
      </c>
      <c r="B14" s="6" t="s">
        <v>11</v>
      </c>
      <c r="C14" s="6" t="s">
        <v>7</v>
      </c>
      <c r="D14" s="10">
        <v>65765.100000000006</v>
      </c>
      <c r="E14" s="10">
        <v>58718.84</v>
      </c>
      <c r="F14" s="10">
        <f t="shared" si="1"/>
        <v>68395.7</v>
      </c>
      <c r="G14" s="11">
        <f t="shared" si="1"/>
        <v>61067.59</v>
      </c>
      <c r="H14" s="4"/>
    </row>
    <row r="15" spans="1:8" ht="15.75" customHeight="1" x14ac:dyDescent="0.2">
      <c r="A15" s="14" t="s">
        <v>165</v>
      </c>
      <c r="B15" s="14"/>
      <c r="C15" s="14"/>
      <c r="D15" s="14"/>
      <c r="E15" s="14"/>
      <c r="F15" s="14"/>
      <c r="G15" s="14"/>
      <c r="H15" s="4"/>
    </row>
    <row r="16" spans="1:8" x14ac:dyDescent="0.25">
      <c r="A16" s="2" t="s">
        <v>16</v>
      </c>
      <c r="B16" s="6" t="s">
        <v>3</v>
      </c>
      <c r="C16" s="6" t="s">
        <v>4</v>
      </c>
      <c r="D16" s="10">
        <v>2852.93</v>
      </c>
      <c r="E16" s="10">
        <v>2547.2600000000002</v>
      </c>
      <c r="F16" s="10">
        <f t="shared" ref="F16:G19" si="2">D16*1.04</f>
        <v>2967.05</v>
      </c>
      <c r="G16" s="11">
        <f t="shared" si="2"/>
        <v>2649.15</v>
      </c>
      <c r="H16" s="4"/>
    </row>
    <row r="17" spans="1:8" x14ac:dyDescent="0.25">
      <c r="A17" s="2" t="s">
        <v>17</v>
      </c>
      <c r="B17" s="6" t="s">
        <v>6</v>
      </c>
      <c r="C17" s="6" t="s">
        <v>7</v>
      </c>
      <c r="D17" s="10">
        <v>14082.08</v>
      </c>
      <c r="E17" s="10">
        <v>12573.29</v>
      </c>
      <c r="F17" s="10">
        <f t="shared" si="2"/>
        <v>14645.36</v>
      </c>
      <c r="G17" s="11">
        <f t="shared" si="2"/>
        <v>13076.22</v>
      </c>
      <c r="H17" s="4"/>
    </row>
    <row r="18" spans="1:8" x14ac:dyDescent="0.25">
      <c r="A18" s="2" t="s">
        <v>18</v>
      </c>
      <c r="B18" s="6" t="s">
        <v>9</v>
      </c>
      <c r="C18" s="6" t="s">
        <v>7</v>
      </c>
      <c r="D18" s="10">
        <v>19737.59</v>
      </c>
      <c r="E18" s="10">
        <v>17622.849999999999</v>
      </c>
      <c r="F18" s="10">
        <f t="shared" si="2"/>
        <v>20527.09</v>
      </c>
      <c r="G18" s="11">
        <f t="shared" si="2"/>
        <v>18327.759999999998</v>
      </c>
      <c r="H18" s="4"/>
    </row>
    <row r="19" spans="1:8" x14ac:dyDescent="0.25">
      <c r="A19" s="2" t="s">
        <v>19</v>
      </c>
      <c r="B19" s="6" t="s">
        <v>11</v>
      </c>
      <c r="C19" s="6" t="s">
        <v>7</v>
      </c>
      <c r="D19" s="10">
        <v>25323.05</v>
      </c>
      <c r="E19" s="10">
        <v>22609.87</v>
      </c>
      <c r="F19" s="10">
        <f t="shared" si="2"/>
        <v>26335.97</v>
      </c>
      <c r="G19" s="11">
        <f t="shared" si="2"/>
        <v>23514.26</v>
      </c>
      <c r="H19" s="4"/>
    </row>
    <row r="20" spans="1:8" ht="15.75" customHeight="1" x14ac:dyDescent="0.2">
      <c r="A20" s="14" t="s">
        <v>166</v>
      </c>
      <c r="B20" s="14"/>
      <c r="C20" s="14"/>
      <c r="D20" s="14"/>
      <c r="E20" s="14"/>
      <c r="F20" s="14"/>
      <c r="G20" s="14"/>
      <c r="H20" s="4"/>
    </row>
    <row r="21" spans="1:8" x14ac:dyDescent="0.25">
      <c r="A21" s="2" t="s">
        <v>20</v>
      </c>
      <c r="B21" s="6" t="s">
        <v>3</v>
      </c>
      <c r="C21" s="6" t="s">
        <v>4</v>
      </c>
      <c r="D21" s="10">
        <v>3746.57</v>
      </c>
      <c r="E21" s="10">
        <v>3345.15</v>
      </c>
      <c r="F21" s="10">
        <f t="shared" ref="F21:G24" si="3">D21*1.04</f>
        <v>3896.43</v>
      </c>
      <c r="G21" s="11">
        <f t="shared" si="3"/>
        <v>3478.96</v>
      </c>
      <c r="H21" s="4"/>
    </row>
    <row r="22" spans="1:8" x14ac:dyDescent="0.25">
      <c r="A22" s="2" t="s">
        <v>21</v>
      </c>
      <c r="B22" s="6" t="s">
        <v>6</v>
      </c>
      <c r="C22" s="6" t="s">
        <v>7</v>
      </c>
      <c r="D22" s="10">
        <v>18338.16</v>
      </c>
      <c r="E22" s="10">
        <v>16373.38</v>
      </c>
      <c r="F22" s="10">
        <f t="shared" si="3"/>
        <v>19071.689999999999</v>
      </c>
      <c r="G22" s="11">
        <f t="shared" si="3"/>
        <v>17028.32</v>
      </c>
      <c r="H22" s="4"/>
    </row>
    <row r="23" spans="1:8" x14ac:dyDescent="0.25">
      <c r="A23" s="2" t="s">
        <v>22</v>
      </c>
      <c r="B23" s="6" t="s">
        <v>9</v>
      </c>
      <c r="C23" s="6" t="s">
        <v>7</v>
      </c>
      <c r="D23" s="10">
        <v>25626.23</v>
      </c>
      <c r="E23" s="10">
        <v>22880.560000000001</v>
      </c>
      <c r="F23" s="10">
        <f t="shared" si="3"/>
        <v>26651.279999999999</v>
      </c>
      <c r="G23" s="11">
        <f t="shared" si="3"/>
        <v>23795.78</v>
      </c>
      <c r="H23" s="4"/>
    </row>
    <row r="24" spans="1:8" x14ac:dyDescent="0.25">
      <c r="A24" s="2" t="s">
        <v>23</v>
      </c>
      <c r="B24" s="6" t="s">
        <v>11</v>
      </c>
      <c r="C24" s="6" t="s">
        <v>7</v>
      </c>
      <c r="D24" s="10">
        <v>32945.19</v>
      </c>
      <c r="E24" s="10">
        <v>29415.34</v>
      </c>
      <c r="F24" s="10">
        <f t="shared" si="3"/>
        <v>34263</v>
      </c>
      <c r="G24" s="11">
        <f t="shared" si="3"/>
        <v>30591.95</v>
      </c>
      <c r="H24" s="4"/>
    </row>
    <row r="25" spans="1:8" ht="15.75" customHeight="1" x14ac:dyDescent="0.2">
      <c r="A25" s="14" t="s">
        <v>167</v>
      </c>
      <c r="B25" s="14"/>
      <c r="C25" s="14"/>
      <c r="D25" s="14"/>
      <c r="E25" s="14"/>
      <c r="F25" s="14"/>
      <c r="G25" s="14"/>
      <c r="H25" s="4"/>
    </row>
    <row r="26" spans="1:8" x14ac:dyDescent="0.25">
      <c r="A26" s="2" t="s">
        <v>24</v>
      </c>
      <c r="B26" s="6" t="s">
        <v>3</v>
      </c>
      <c r="C26" s="6" t="s">
        <v>4</v>
      </c>
      <c r="D26" s="10">
        <v>7066.29</v>
      </c>
      <c r="E26" s="10">
        <v>6309.19</v>
      </c>
      <c r="F26" s="10">
        <f t="shared" ref="F26:G29" si="4">D26*1.04</f>
        <v>7348.94</v>
      </c>
      <c r="G26" s="11">
        <f t="shared" si="4"/>
        <v>6561.56</v>
      </c>
      <c r="H26" s="4"/>
    </row>
    <row r="27" spans="1:8" x14ac:dyDescent="0.25">
      <c r="A27" s="2" t="s">
        <v>25</v>
      </c>
      <c r="B27" s="6" t="s">
        <v>6</v>
      </c>
      <c r="C27" s="6" t="s">
        <v>7</v>
      </c>
      <c r="D27" s="10">
        <v>14082.08</v>
      </c>
      <c r="E27" s="10">
        <v>12573.29</v>
      </c>
      <c r="F27" s="10">
        <f t="shared" si="4"/>
        <v>14645.36</v>
      </c>
      <c r="G27" s="11">
        <f t="shared" si="4"/>
        <v>13076.22</v>
      </c>
      <c r="H27" s="4"/>
    </row>
    <row r="28" spans="1:8" x14ac:dyDescent="0.25">
      <c r="A28" s="2" t="s">
        <v>26</v>
      </c>
      <c r="B28" s="6" t="s">
        <v>9</v>
      </c>
      <c r="C28" s="6" t="s">
        <v>7</v>
      </c>
      <c r="D28" s="10">
        <v>19737.59</v>
      </c>
      <c r="E28" s="10">
        <v>17622.849999999999</v>
      </c>
      <c r="F28" s="10">
        <f t="shared" si="4"/>
        <v>20527.09</v>
      </c>
      <c r="G28" s="11">
        <f t="shared" si="4"/>
        <v>18327.759999999998</v>
      </c>
      <c r="H28" s="4"/>
    </row>
    <row r="29" spans="1:8" x14ac:dyDescent="0.25">
      <c r="A29" s="2" t="s">
        <v>27</v>
      </c>
      <c r="B29" s="6" t="s">
        <v>11</v>
      </c>
      <c r="C29" s="6" t="s">
        <v>7</v>
      </c>
      <c r="D29" s="10">
        <v>25323.05</v>
      </c>
      <c r="E29" s="10">
        <v>22609.87</v>
      </c>
      <c r="F29" s="10">
        <f t="shared" si="4"/>
        <v>26335.97</v>
      </c>
      <c r="G29" s="11">
        <f t="shared" si="4"/>
        <v>23514.26</v>
      </c>
      <c r="H29" s="4"/>
    </row>
    <row r="30" spans="1:8" ht="15.75" customHeight="1" x14ac:dyDescent="0.2">
      <c r="A30" s="14" t="s">
        <v>168</v>
      </c>
      <c r="B30" s="14"/>
      <c r="C30" s="14"/>
      <c r="D30" s="14"/>
      <c r="E30" s="14"/>
      <c r="F30" s="14"/>
      <c r="G30" s="14"/>
      <c r="H30" s="4"/>
    </row>
    <row r="31" spans="1:8" x14ac:dyDescent="0.25">
      <c r="A31" s="2" t="s">
        <v>28</v>
      </c>
      <c r="B31" s="6" t="s">
        <v>3</v>
      </c>
      <c r="C31" s="6" t="s">
        <v>4</v>
      </c>
      <c r="D31" s="10">
        <v>9233.9599999999991</v>
      </c>
      <c r="E31" s="10">
        <v>8244.61</v>
      </c>
      <c r="F31" s="10">
        <f t="shared" ref="F31:G34" si="5">D31*1.04</f>
        <v>9603.32</v>
      </c>
      <c r="G31" s="11">
        <f t="shared" si="5"/>
        <v>8574.39</v>
      </c>
      <c r="H31" s="4"/>
    </row>
    <row r="32" spans="1:8" x14ac:dyDescent="0.25">
      <c r="A32" s="2" t="s">
        <v>29</v>
      </c>
      <c r="B32" s="6" t="s">
        <v>6</v>
      </c>
      <c r="C32" s="6" t="s">
        <v>7</v>
      </c>
      <c r="D32" s="10">
        <v>18338.16</v>
      </c>
      <c r="E32" s="10">
        <v>16373.36</v>
      </c>
      <c r="F32" s="10">
        <f t="shared" si="5"/>
        <v>19071.689999999999</v>
      </c>
      <c r="G32" s="11">
        <f t="shared" si="5"/>
        <v>17028.29</v>
      </c>
      <c r="H32" s="4"/>
    </row>
    <row r="33" spans="1:8" x14ac:dyDescent="0.25">
      <c r="A33" s="2" t="s">
        <v>30</v>
      </c>
      <c r="B33" s="6" t="s">
        <v>9</v>
      </c>
      <c r="C33" s="6" t="s">
        <v>7</v>
      </c>
      <c r="D33" s="10">
        <v>25626.23</v>
      </c>
      <c r="E33" s="10">
        <v>22880.560000000001</v>
      </c>
      <c r="F33" s="10">
        <f t="shared" si="5"/>
        <v>26651.279999999999</v>
      </c>
      <c r="G33" s="11">
        <f t="shared" si="5"/>
        <v>23795.78</v>
      </c>
      <c r="H33" s="4"/>
    </row>
    <row r="34" spans="1:8" x14ac:dyDescent="0.25">
      <c r="A34" s="2" t="s">
        <v>31</v>
      </c>
      <c r="B34" s="6" t="s">
        <v>11</v>
      </c>
      <c r="C34" s="6" t="s">
        <v>7</v>
      </c>
      <c r="D34" s="10">
        <v>32945.19</v>
      </c>
      <c r="E34" s="10">
        <v>29415.34</v>
      </c>
      <c r="F34" s="10">
        <f t="shared" si="5"/>
        <v>34263</v>
      </c>
      <c r="G34" s="11">
        <f t="shared" si="5"/>
        <v>30591.95</v>
      </c>
      <c r="H34" s="4"/>
    </row>
    <row r="35" spans="1:8" ht="15.75" customHeight="1" x14ac:dyDescent="0.2">
      <c r="A35" s="14" t="s">
        <v>135</v>
      </c>
      <c r="B35" s="14"/>
      <c r="C35" s="14"/>
      <c r="D35" s="14"/>
      <c r="E35" s="14"/>
      <c r="F35" s="14"/>
      <c r="G35" s="14"/>
      <c r="H35" s="4"/>
    </row>
    <row r="36" spans="1:8" x14ac:dyDescent="0.25">
      <c r="A36" s="2" t="s">
        <v>32</v>
      </c>
      <c r="B36" s="6" t="s">
        <v>3</v>
      </c>
      <c r="C36" s="6" t="s">
        <v>4</v>
      </c>
      <c r="D36" s="10">
        <v>6763.12</v>
      </c>
      <c r="E36" s="10">
        <v>6038.5</v>
      </c>
      <c r="F36" s="10">
        <f t="shared" ref="F36:G39" si="6">D36*1.04</f>
        <v>7033.64</v>
      </c>
      <c r="G36" s="11">
        <f t="shared" si="6"/>
        <v>6280.04</v>
      </c>
      <c r="H36" s="4"/>
    </row>
    <row r="37" spans="1:8" x14ac:dyDescent="0.25">
      <c r="A37" s="2" t="s">
        <v>33</v>
      </c>
      <c r="B37" s="6" t="s">
        <v>6</v>
      </c>
      <c r="C37" s="6" t="s">
        <v>7</v>
      </c>
      <c r="D37" s="10">
        <v>38815.620000000003</v>
      </c>
      <c r="E37" s="10">
        <v>30192.52</v>
      </c>
      <c r="F37" s="10">
        <f t="shared" si="6"/>
        <v>40368.239999999998</v>
      </c>
      <c r="G37" s="11">
        <f t="shared" si="6"/>
        <v>31400.22</v>
      </c>
      <c r="H37" s="4"/>
    </row>
    <row r="38" spans="1:8" x14ac:dyDescent="0.25">
      <c r="A38" s="2" t="s">
        <v>34</v>
      </c>
      <c r="B38" s="6" t="s">
        <v>9</v>
      </c>
      <c r="C38" s="6" t="s">
        <v>7</v>
      </c>
      <c r="D38" s="10">
        <v>47846.47</v>
      </c>
      <c r="E38" s="10">
        <v>42720.06</v>
      </c>
      <c r="F38" s="10">
        <f t="shared" si="6"/>
        <v>49760.33</v>
      </c>
      <c r="G38" s="11">
        <f t="shared" si="6"/>
        <v>44428.86</v>
      </c>
      <c r="H38" s="4"/>
    </row>
    <row r="39" spans="1:8" x14ac:dyDescent="0.25">
      <c r="A39" s="2" t="s">
        <v>35</v>
      </c>
      <c r="B39" s="6" t="s">
        <v>11</v>
      </c>
      <c r="C39" s="6" t="s">
        <v>7</v>
      </c>
      <c r="D39" s="10">
        <v>59190.78</v>
      </c>
      <c r="E39" s="10">
        <v>52848.91</v>
      </c>
      <c r="F39" s="10">
        <f t="shared" si="6"/>
        <v>61558.41</v>
      </c>
      <c r="G39" s="11">
        <f t="shared" si="6"/>
        <v>54962.87</v>
      </c>
      <c r="H39" s="4"/>
    </row>
    <row r="40" spans="1:8" ht="15.75" customHeight="1" x14ac:dyDescent="0.2">
      <c r="A40" s="14" t="s">
        <v>136</v>
      </c>
      <c r="B40" s="14"/>
      <c r="C40" s="14"/>
      <c r="D40" s="14"/>
      <c r="E40" s="14"/>
      <c r="F40" s="14"/>
      <c r="G40" s="14"/>
      <c r="H40" s="4"/>
    </row>
    <row r="41" spans="1:8" x14ac:dyDescent="0.25">
      <c r="A41" s="2" t="s">
        <v>36</v>
      </c>
      <c r="B41" s="6" t="s">
        <v>3</v>
      </c>
      <c r="C41" s="6" t="s">
        <v>4</v>
      </c>
      <c r="D41" s="10">
        <v>8792.02</v>
      </c>
      <c r="E41" s="10">
        <v>7850.02</v>
      </c>
      <c r="F41" s="10">
        <f t="shared" ref="F41:G44" si="7">D41*1.04</f>
        <v>9143.7000000000007</v>
      </c>
      <c r="G41" s="11">
        <f t="shared" si="7"/>
        <v>8164.02</v>
      </c>
      <c r="H41" s="4"/>
    </row>
    <row r="42" spans="1:8" x14ac:dyDescent="0.25">
      <c r="A42" s="2" t="s">
        <v>37</v>
      </c>
      <c r="B42" s="6" t="s">
        <v>6</v>
      </c>
      <c r="C42" s="6" t="s">
        <v>7</v>
      </c>
      <c r="D42" s="10">
        <v>43960.33</v>
      </c>
      <c r="E42" s="10">
        <v>39250.29</v>
      </c>
      <c r="F42" s="10">
        <f t="shared" si="7"/>
        <v>45718.74</v>
      </c>
      <c r="G42" s="11">
        <f t="shared" si="7"/>
        <v>40820.300000000003</v>
      </c>
      <c r="H42" s="4"/>
    </row>
    <row r="43" spans="1:8" x14ac:dyDescent="0.25">
      <c r="A43" s="2" t="s">
        <v>38</v>
      </c>
      <c r="B43" s="6" t="s">
        <v>9</v>
      </c>
      <c r="C43" s="6" t="s">
        <v>7</v>
      </c>
      <c r="D43" s="10">
        <v>62200.39</v>
      </c>
      <c r="E43" s="10">
        <v>55536.06</v>
      </c>
      <c r="F43" s="10">
        <f t="shared" si="7"/>
        <v>64688.41</v>
      </c>
      <c r="G43" s="11">
        <f t="shared" si="7"/>
        <v>57757.5</v>
      </c>
      <c r="H43" s="4"/>
    </row>
    <row r="44" spans="1:8" x14ac:dyDescent="0.25">
      <c r="A44" s="2" t="s">
        <v>39</v>
      </c>
      <c r="B44" s="6" t="s">
        <v>11</v>
      </c>
      <c r="C44" s="6" t="s">
        <v>7</v>
      </c>
      <c r="D44" s="10">
        <v>76942.55</v>
      </c>
      <c r="E44" s="10">
        <v>68698.710000000006</v>
      </c>
      <c r="F44" s="10">
        <f t="shared" si="7"/>
        <v>80020.25</v>
      </c>
      <c r="G44" s="11">
        <f t="shared" si="7"/>
        <v>71446.66</v>
      </c>
      <c r="H44" s="4"/>
    </row>
    <row r="45" spans="1:8" ht="15.75" customHeight="1" x14ac:dyDescent="0.2">
      <c r="A45" s="14" t="s">
        <v>169</v>
      </c>
      <c r="B45" s="14"/>
      <c r="C45" s="14"/>
      <c r="D45" s="14"/>
      <c r="E45" s="14"/>
      <c r="F45" s="14"/>
      <c r="G45" s="14"/>
      <c r="H45" s="4"/>
    </row>
    <row r="46" spans="1:8" x14ac:dyDescent="0.25">
      <c r="A46" s="2" t="s">
        <v>40</v>
      </c>
      <c r="B46" s="6" t="s">
        <v>41</v>
      </c>
      <c r="C46" s="6" t="s">
        <v>42</v>
      </c>
      <c r="D46" s="10">
        <v>1062.07</v>
      </c>
      <c r="E46" s="10">
        <v>948.28</v>
      </c>
      <c r="F46" s="10">
        <f>D46*1.04</f>
        <v>1104.55</v>
      </c>
      <c r="G46" s="11">
        <f>E46*1.04</f>
        <v>986.21</v>
      </c>
      <c r="H46" s="4"/>
    </row>
    <row r="47" spans="1:8" x14ac:dyDescent="0.25">
      <c r="A47" s="2" t="s">
        <v>43</v>
      </c>
      <c r="B47" s="6" t="s">
        <v>44</v>
      </c>
      <c r="C47" s="6" t="s">
        <v>42</v>
      </c>
      <c r="D47" s="10">
        <v>1388.84</v>
      </c>
      <c r="E47" s="10">
        <v>1240.03</v>
      </c>
      <c r="F47" s="10">
        <f>D47*1.04</f>
        <v>1444.39</v>
      </c>
      <c r="G47" s="11">
        <f>E47*1.04</f>
        <v>1289.6300000000001</v>
      </c>
      <c r="H47" s="4"/>
    </row>
    <row r="48" spans="1:8" ht="15.75" customHeight="1" x14ac:dyDescent="0.2">
      <c r="A48" s="14" t="s">
        <v>170</v>
      </c>
      <c r="B48" s="14"/>
      <c r="C48" s="14"/>
      <c r="D48" s="14"/>
      <c r="E48" s="14"/>
      <c r="F48" s="14"/>
      <c r="G48" s="14"/>
      <c r="H48" s="4"/>
    </row>
    <row r="49" spans="1:8" x14ac:dyDescent="0.25">
      <c r="A49" s="2" t="s">
        <v>45</v>
      </c>
      <c r="B49" s="6" t="s">
        <v>41</v>
      </c>
      <c r="C49" s="6" t="s">
        <v>42</v>
      </c>
      <c r="D49" s="10">
        <v>1217.53</v>
      </c>
      <c r="E49" s="10">
        <v>1087.08</v>
      </c>
      <c r="F49" s="10">
        <f>D49*1.04</f>
        <v>1266.23</v>
      </c>
      <c r="G49" s="11">
        <f>E49*1.04</f>
        <v>1130.56</v>
      </c>
      <c r="H49" s="4"/>
    </row>
    <row r="50" spans="1:8" x14ac:dyDescent="0.25">
      <c r="A50" s="2" t="s">
        <v>46</v>
      </c>
      <c r="B50" s="6" t="s">
        <v>44</v>
      </c>
      <c r="C50" s="6" t="s">
        <v>42</v>
      </c>
      <c r="D50" s="10">
        <v>1622.04</v>
      </c>
      <c r="E50" s="10">
        <v>1448.24</v>
      </c>
      <c r="F50" s="10">
        <f>D50*1.04</f>
        <v>1686.92</v>
      </c>
      <c r="G50" s="11">
        <f>E50*1.04</f>
        <v>1506.17</v>
      </c>
      <c r="H50" s="4"/>
    </row>
    <row r="51" spans="1:8" ht="15.75" customHeight="1" x14ac:dyDescent="0.2">
      <c r="A51" s="14" t="s">
        <v>171</v>
      </c>
      <c r="B51" s="14"/>
      <c r="C51" s="14"/>
      <c r="D51" s="14"/>
      <c r="E51" s="14"/>
      <c r="F51" s="14"/>
      <c r="G51" s="14"/>
      <c r="H51" s="4"/>
    </row>
    <row r="52" spans="1:8" x14ac:dyDescent="0.25">
      <c r="A52" s="2" t="s">
        <v>47</v>
      </c>
      <c r="B52" s="6" t="s">
        <v>41</v>
      </c>
      <c r="C52" s="6" t="s">
        <v>42</v>
      </c>
      <c r="D52" s="10">
        <v>2065.59</v>
      </c>
      <c r="E52" s="10">
        <v>1844.27</v>
      </c>
      <c r="F52" s="10">
        <f>D52*1.04</f>
        <v>2148.21</v>
      </c>
      <c r="G52" s="11">
        <f>E52*1.04</f>
        <v>1918.04</v>
      </c>
      <c r="H52" s="4"/>
    </row>
    <row r="53" spans="1:8" x14ac:dyDescent="0.25">
      <c r="A53" s="2" t="s">
        <v>48</v>
      </c>
      <c r="B53" s="6" t="s">
        <v>44</v>
      </c>
      <c r="C53" s="6" t="s">
        <v>42</v>
      </c>
      <c r="D53" s="10">
        <v>2719.06</v>
      </c>
      <c r="E53" s="10">
        <v>2427.73</v>
      </c>
      <c r="F53" s="10">
        <f>D53*1.04</f>
        <v>2827.82</v>
      </c>
      <c r="G53" s="11">
        <f>E53*1.04</f>
        <v>2524.84</v>
      </c>
      <c r="H53" s="4"/>
    </row>
    <row r="54" spans="1:8" ht="15.75" customHeight="1" x14ac:dyDescent="0.2">
      <c r="A54" s="14" t="s">
        <v>172</v>
      </c>
      <c r="B54" s="14"/>
      <c r="C54" s="14"/>
      <c r="D54" s="14"/>
      <c r="E54" s="14"/>
      <c r="F54" s="14"/>
      <c r="G54" s="14"/>
      <c r="H54" s="4"/>
    </row>
    <row r="55" spans="1:8" x14ac:dyDescent="0.25">
      <c r="A55" s="2" t="s">
        <v>49</v>
      </c>
      <c r="B55" s="6" t="s">
        <v>41</v>
      </c>
      <c r="C55" s="6" t="s">
        <v>42</v>
      </c>
      <c r="D55" s="10">
        <v>2065.59</v>
      </c>
      <c r="E55" s="10">
        <v>1844.27</v>
      </c>
      <c r="F55" s="10">
        <f>D55*1.04</f>
        <v>2148.21</v>
      </c>
      <c r="G55" s="11">
        <f>E55*1.04</f>
        <v>1918.04</v>
      </c>
      <c r="H55" s="4"/>
    </row>
    <row r="56" spans="1:8" x14ac:dyDescent="0.25">
      <c r="A56" s="2" t="s">
        <v>50</v>
      </c>
      <c r="B56" s="6" t="s">
        <v>44</v>
      </c>
      <c r="C56" s="6" t="s">
        <v>42</v>
      </c>
      <c r="D56" s="10">
        <v>2719.06</v>
      </c>
      <c r="E56" s="10">
        <v>2427.73</v>
      </c>
      <c r="F56" s="10">
        <f>D56*1.04</f>
        <v>2827.82</v>
      </c>
      <c r="G56" s="11">
        <f>E56*1.04</f>
        <v>2524.84</v>
      </c>
      <c r="H56" s="4"/>
    </row>
    <row r="57" spans="1:8" ht="15.75" customHeight="1" x14ac:dyDescent="0.2">
      <c r="A57" s="14" t="s">
        <v>173</v>
      </c>
      <c r="B57" s="14"/>
      <c r="C57" s="14"/>
      <c r="D57" s="14"/>
      <c r="E57" s="14"/>
      <c r="F57" s="14"/>
      <c r="G57" s="14"/>
      <c r="H57" s="4"/>
    </row>
    <row r="58" spans="1:8" x14ac:dyDescent="0.25">
      <c r="A58" s="2" t="s">
        <v>51</v>
      </c>
      <c r="B58" s="6" t="s">
        <v>41</v>
      </c>
      <c r="C58" s="6" t="s">
        <v>42</v>
      </c>
      <c r="D58" s="10">
        <v>1404.3</v>
      </c>
      <c r="E58" s="10">
        <v>1253.8399999999999</v>
      </c>
      <c r="F58" s="10">
        <f>D58*1.04</f>
        <v>1460.47</v>
      </c>
      <c r="G58" s="11">
        <f>E58*1.04</f>
        <v>1303.99</v>
      </c>
      <c r="H58" s="4"/>
    </row>
    <row r="59" spans="1:8" x14ac:dyDescent="0.25">
      <c r="A59" s="2" t="s">
        <v>52</v>
      </c>
      <c r="B59" s="6" t="s">
        <v>44</v>
      </c>
      <c r="C59" s="6" t="s">
        <v>42</v>
      </c>
      <c r="D59" s="10">
        <v>1855.61</v>
      </c>
      <c r="E59" s="10">
        <v>1656.79</v>
      </c>
      <c r="F59" s="10">
        <f>D59*1.04</f>
        <v>1929.83</v>
      </c>
      <c r="G59" s="11">
        <f>E59*1.04</f>
        <v>1723.06</v>
      </c>
      <c r="H59" s="4"/>
    </row>
    <row r="60" spans="1:8" ht="32.25" customHeight="1" x14ac:dyDescent="0.2">
      <c r="A60" s="14" t="s">
        <v>174</v>
      </c>
      <c r="B60" s="14"/>
      <c r="C60" s="14"/>
      <c r="D60" s="14"/>
      <c r="E60" s="14"/>
      <c r="F60" s="14"/>
      <c r="G60" s="14"/>
      <c r="H60" s="4"/>
    </row>
    <row r="61" spans="1:8" x14ac:dyDescent="0.25">
      <c r="A61" s="2" t="s">
        <v>53</v>
      </c>
      <c r="B61" s="6" t="s">
        <v>41</v>
      </c>
      <c r="C61" s="6" t="s">
        <v>42</v>
      </c>
      <c r="D61" s="10">
        <v>1032.43</v>
      </c>
      <c r="E61" s="10">
        <v>921.81</v>
      </c>
      <c r="F61" s="10">
        <f>D61*1.04</f>
        <v>1073.73</v>
      </c>
      <c r="G61" s="11">
        <f>E61*1.04</f>
        <v>958.68</v>
      </c>
      <c r="H61" s="4"/>
    </row>
    <row r="62" spans="1:8" x14ac:dyDescent="0.25">
      <c r="A62" s="2" t="s">
        <v>56</v>
      </c>
      <c r="B62" s="6" t="s">
        <v>44</v>
      </c>
      <c r="C62" s="6" t="s">
        <v>42</v>
      </c>
      <c r="D62" s="10">
        <v>1347.29</v>
      </c>
      <c r="E62" s="10">
        <v>1202.94</v>
      </c>
      <c r="F62" s="10">
        <f>D62*1.04</f>
        <v>1401.18</v>
      </c>
      <c r="G62" s="11">
        <f>E62*1.04</f>
        <v>1251.06</v>
      </c>
      <c r="H62" s="4"/>
    </row>
    <row r="63" spans="1:8" ht="36" customHeight="1" x14ac:dyDescent="0.2">
      <c r="A63" s="14" t="s">
        <v>175</v>
      </c>
      <c r="B63" s="14"/>
      <c r="C63" s="14"/>
      <c r="D63" s="14"/>
      <c r="E63" s="14"/>
      <c r="F63" s="14"/>
      <c r="G63" s="14"/>
      <c r="H63" s="4"/>
    </row>
    <row r="64" spans="1:8" x14ac:dyDescent="0.25">
      <c r="A64" s="2" t="s">
        <v>61</v>
      </c>
      <c r="B64" s="6" t="s">
        <v>41</v>
      </c>
      <c r="C64" s="6" t="s">
        <v>42</v>
      </c>
      <c r="D64" s="10">
        <v>668.38</v>
      </c>
      <c r="E64" s="10">
        <v>596.77</v>
      </c>
      <c r="F64" s="10">
        <f>D64*1.04</f>
        <v>695.12</v>
      </c>
      <c r="G64" s="11">
        <f>E64*1.04</f>
        <v>620.64</v>
      </c>
      <c r="H64" s="4"/>
    </row>
    <row r="65" spans="1:8" x14ac:dyDescent="0.25">
      <c r="A65" s="2" t="s">
        <v>86</v>
      </c>
      <c r="B65" s="6" t="s">
        <v>44</v>
      </c>
      <c r="C65" s="6" t="s">
        <v>42</v>
      </c>
      <c r="D65" s="10">
        <v>910.85</v>
      </c>
      <c r="E65" s="10">
        <v>813.26</v>
      </c>
      <c r="F65" s="10">
        <f>D65*1.04</f>
        <v>947.28</v>
      </c>
      <c r="G65" s="11">
        <f>E65*1.04</f>
        <v>845.79</v>
      </c>
      <c r="H65" s="4"/>
    </row>
    <row r="66" spans="1:8" ht="34.5" customHeight="1" x14ac:dyDescent="0.2">
      <c r="A66" s="14" t="s">
        <v>176</v>
      </c>
      <c r="B66" s="14"/>
      <c r="C66" s="14"/>
      <c r="D66" s="14"/>
      <c r="E66" s="14"/>
      <c r="F66" s="14"/>
      <c r="G66" s="14"/>
      <c r="H66" s="4"/>
    </row>
    <row r="67" spans="1:8" x14ac:dyDescent="0.25">
      <c r="A67" s="2" t="s">
        <v>62</v>
      </c>
      <c r="B67" s="6" t="s">
        <v>54</v>
      </c>
      <c r="C67" s="6" t="s">
        <v>55</v>
      </c>
      <c r="D67" s="10">
        <v>4170.12</v>
      </c>
      <c r="E67" s="10">
        <v>3971.55</v>
      </c>
      <c r="F67" s="10">
        <f t="shared" ref="F67:G70" si="8">D67*1.04</f>
        <v>4336.92</v>
      </c>
      <c r="G67" s="11">
        <f t="shared" si="8"/>
        <v>4130.41</v>
      </c>
      <c r="H67" s="4"/>
    </row>
    <row r="68" spans="1:8" x14ac:dyDescent="0.25">
      <c r="A68" s="2" t="s">
        <v>63</v>
      </c>
      <c r="B68" s="6" t="s">
        <v>57</v>
      </c>
      <c r="C68" s="6" t="s">
        <v>55</v>
      </c>
      <c r="D68" s="10">
        <v>11298.64</v>
      </c>
      <c r="E68" s="10">
        <v>10760.61</v>
      </c>
      <c r="F68" s="10">
        <f t="shared" si="8"/>
        <v>11750.59</v>
      </c>
      <c r="G68" s="11">
        <f t="shared" si="8"/>
        <v>11191.03</v>
      </c>
      <c r="H68" s="4"/>
    </row>
    <row r="69" spans="1:8" x14ac:dyDescent="0.25">
      <c r="A69" s="2" t="s">
        <v>64</v>
      </c>
      <c r="B69" s="6" t="s">
        <v>58</v>
      </c>
      <c r="C69" s="6" t="s">
        <v>55</v>
      </c>
      <c r="D69" s="10">
        <v>20521.939999999999</v>
      </c>
      <c r="E69" s="10">
        <v>19544.7</v>
      </c>
      <c r="F69" s="10">
        <f t="shared" si="8"/>
        <v>21342.82</v>
      </c>
      <c r="G69" s="11">
        <f t="shared" si="8"/>
        <v>20326.490000000002</v>
      </c>
      <c r="H69" s="4"/>
    </row>
    <row r="70" spans="1:8" x14ac:dyDescent="0.25">
      <c r="A70" s="2" t="s">
        <v>89</v>
      </c>
      <c r="B70" s="6" t="s">
        <v>85</v>
      </c>
      <c r="C70" s="6" t="s">
        <v>7</v>
      </c>
      <c r="D70" s="10">
        <v>2741.54</v>
      </c>
      <c r="E70" s="10">
        <v>2610.9899999999998</v>
      </c>
      <c r="F70" s="10">
        <f t="shared" si="8"/>
        <v>2851.2</v>
      </c>
      <c r="G70" s="11">
        <f t="shared" si="8"/>
        <v>2715.43</v>
      </c>
      <c r="H70" s="4"/>
    </row>
    <row r="71" spans="1:8" ht="18.75" customHeight="1" x14ac:dyDescent="0.2">
      <c r="A71" s="14" t="s">
        <v>177</v>
      </c>
      <c r="B71" s="14"/>
      <c r="C71" s="14"/>
      <c r="D71" s="14"/>
      <c r="E71" s="14"/>
      <c r="F71" s="14"/>
      <c r="G71" s="14"/>
      <c r="H71" s="4"/>
    </row>
    <row r="72" spans="1:8" x14ac:dyDescent="0.25">
      <c r="A72" s="2" t="s">
        <v>65</v>
      </c>
      <c r="B72" s="6" t="s">
        <v>87</v>
      </c>
      <c r="C72" s="6" t="s">
        <v>55</v>
      </c>
      <c r="D72" s="6">
        <v>19617.62</v>
      </c>
      <c r="E72" s="6">
        <v>16348.03</v>
      </c>
      <c r="F72" s="10">
        <f>D72*1.04</f>
        <v>20402.32</v>
      </c>
      <c r="G72" s="11">
        <f>E72*1.04</f>
        <v>17001.95</v>
      </c>
      <c r="H72" s="4"/>
    </row>
    <row r="73" spans="1:8" x14ac:dyDescent="0.25">
      <c r="A73" s="2" t="s">
        <v>137</v>
      </c>
      <c r="B73" s="6" t="s">
        <v>88</v>
      </c>
      <c r="C73" s="6" t="s">
        <v>55</v>
      </c>
      <c r="D73" s="6">
        <v>33504.33</v>
      </c>
      <c r="E73" s="6">
        <v>27920.28</v>
      </c>
      <c r="F73" s="10">
        <f>D73*1.04</f>
        <v>34844.5</v>
      </c>
      <c r="G73" s="11">
        <f>E73*1.04</f>
        <v>29037.09</v>
      </c>
      <c r="H73" s="4"/>
    </row>
    <row r="74" spans="1:8" ht="15.75" customHeight="1" x14ac:dyDescent="0.2">
      <c r="A74" s="14" t="s">
        <v>178</v>
      </c>
      <c r="B74" s="14"/>
      <c r="C74" s="14"/>
      <c r="D74" s="14"/>
      <c r="E74" s="14"/>
      <c r="F74" s="14"/>
      <c r="G74" s="14"/>
      <c r="H74" s="4"/>
    </row>
    <row r="75" spans="1:8" x14ac:dyDescent="0.25">
      <c r="A75" s="2" t="s">
        <v>90</v>
      </c>
      <c r="B75" s="6" t="s">
        <v>54</v>
      </c>
      <c r="C75" s="6" t="s">
        <v>55</v>
      </c>
      <c r="D75" s="6">
        <v>5515.87</v>
      </c>
      <c r="E75" s="6">
        <v>4924.8900000000003</v>
      </c>
      <c r="F75" s="10">
        <f t="shared" ref="F75:G79" si="9">D75*1.04</f>
        <v>5736.5</v>
      </c>
      <c r="G75" s="11">
        <f t="shared" si="9"/>
        <v>5121.8900000000003</v>
      </c>
      <c r="H75" s="4"/>
    </row>
    <row r="76" spans="1:8" x14ac:dyDescent="0.25">
      <c r="A76" s="2" t="s">
        <v>138</v>
      </c>
      <c r="B76" s="6" t="s">
        <v>57</v>
      </c>
      <c r="C76" s="6" t="s">
        <v>55</v>
      </c>
      <c r="D76" s="6">
        <v>14977.81</v>
      </c>
      <c r="E76" s="6">
        <v>13373.05</v>
      </c>
      <c r="F76" s="10">
        <f t="shared" si="9"/>
        <v>15576.92</v>
      </c>
      <c r="G76" s="11">
        <f t="shared" si="9"/>
        <v>13907.97</v>
      </c>
      <c r="H76" s="4"/>
    </row>
    <row r="77" spans="1:8" x14ac:dyDescent="0.25">
      <c r="A77" s="2" t="s">
        <v>139</v>
      </c>
      <c r="B77" s="6" t="s">
        <v>58</v>
      </c>
      <c r="C77" s="6" t="s">
        <v>55</v>
      </c>
      <c r="D77" s="6">
        <v>27220.97</v>
      </c>
      <c r="E77" s="6">
        <v>24304.44</v>
      </c>
      <c r="F77" s="10">
        <f t="shared" si="9"/>
        <v>28309.81</v>
      </c>
      <c r="G77" s="11">
        <f t="shared" si="9"/>
        <v>25276.62</v>
      </c>
      <c r="H77" s="4"/>
    </row>
    <row r="78" spans="1:8" x14ac:dyDescent="0.25">
      <c r="A78" s="2" t="s">
        <v>140</v>
      </c>
      <c r="B78" s="6" t="s">
        <v>59</v>
      </c>
      <c r="C78" s="6" t="s">
        <v>7</v>
      </c>
      <c r="D78" s="6">
        <v>3659.92</v>
      </c>
      <c r="E78" s="6">
        <v>3267.78</v>
      </c>
      <c r="F78" s="10">
        <f t="shared" si="9"/>
        <v>3806.32</v>
      </c>
      <c r="G78" s="11">
        <f t="shared" si="9"/>
        <v>3398.49</v>
      </c>
      <c r="H78" s="4"/>
    </row>
    <row r="79" spans="1:8" x14ac:dyDescent="0.25">
      <c r="A79" s="2" t="s">
        <v>141</v>
      </c>
      <c r="B79" s="6" t="s">
        <v>60</v>
      </c>
      <c r="C79" s="6" t="s">
        <v>7</v>
      </c>
      <c r="D79" s="6">
        <v>3118.93</v>
      </c>
      <c r="E79" s="6">
        <v>2784.75</v>
      </c>
      <c r="F79" s="10">
        <f t="shared" si="9"/>
        <v>3243.69</v>
      </c>
      <c r="G79" s="11">
        <f t="shared" si="9"/>
        <v>2896.14</v>
      </c>
      <c r="H79" s="4"/>
    </row>
    <row r="80" spans="1:8" ht="15.75" customHeight="1" x14ac:dyDescent="0.2">
      <c r="A80" s="21" t="s">
        <v>179</v>
      </c>
      <c r="B80" s="22"/>
      <c r="C80" s="22"/>
      <c r="D80" s="22"/>
      <c r="E80" s="22"/>
      <c r="F80" s="22"/>
      <c r="G80" s="23"/>
      <c r="H80" s="4"/>
    </row>
    <row r="81" spans="1:8" x14ac:dyDescent="0.2">
      <c r="A81" s="2" t="s">
        <v>92</v>
      </c>
      <c r="B81" s="6"/>
      <c r="C81" s="6" t="s">
        <v>55</v>
      </c>
      <c r="D81" s="10">
        <v>2890</v>
      </c>
      <c r="E81" s="6">
        <v>2580.36</v>
      </c>
      <c r="F81" s="10">
        <f>D81*1.04</f>
        <v>3005.6</v>
      </c>
      <c r="G81" s="12">
        <f>E81*1.04</f>
        <v>2683.57</v>
      </c>
      <c r="H81" s="4"/>
    </row>
    <row r="82" spans="1:8" ht="15.75" customHeight="1" x14ac:dyDescent="0.2">
      <c r="A82" s="14" t="s">
        <v>180</v>
      </c>
      <c r="B82" s="14"/>
      <c r="C82" s="14"/>
      <c r="D82" s="14"/>
      <c r="E82" s="14"/>
      <c r="F82" s="14"/>
      <c r="G82" s="14"/>
      <c r="H82" s="4"/>
    </row>
    <row r="83" spans="1:8" x14ac:dyDescent="0.25">
      <c r="A83" s="2" t="s">
        <v>94</v>
      </c>
      <c r="B83" s="6"/>
      <c r="C83" s="6" t="s">
        <v>91</v>
      </c>
      <c r="D83" s="6">
        <v>9095.93</v>
      </c>
      <c r="E83" s="6">
        <v>7579.94</v>
      </c>
      <c r="F83" s="10">
        <f>D83*1.04</f>
        <v>9459.77</v>
      </c>
      <c r="G83" s="13">
        <f>E83*1.04</f>
        <v>7883.14</v>
      </c>
      <c r="H83" s="4"/>
    </row>
    <row r="84" spans="1:8" ht="15.75" customHeight="1" x14ac:dyDescent="0.2">
      <c r="A84" s="14" t="s">
        <v>181</v>
      </c>
      <c r="B84" s="14"/>
      <c r="C84" s="14"/>
      <c r="D84" s="14"/>
      <c r="E84" s="14"/>
      <c r="F84" s="14"/>
      <c r="G84" s="14"/>
      <c r="H84" s="4"/>
    </row>
    <row r="85" spans="1:8" x14ac:dyDescent="0.25">
      <c r="A85" s="2" t="s">
        <v>95</v>
      </c>
      <c r="B85" s="6" t="s">
        <v>41</v>
      </c>
      <c r="C85" s="6" t="s">
        <v>93</v>
      </c>
      <c r="D85" s="6">
        <v>2526.19</v>
      </c>
      <c r="E85" s="6">
        <v>2105.16</v>
      </c>
      <c r="F85" s="10">
        <f>D85*1.04</f>
        <v>2627.24</v>
      </c>
      <c r="G85" s="11">
        <f>E85*1.04</f>
        <v>2189.37</v>
      </c>
      <c r="H85" s="4"/>
    </row>
    <row r="86" spans="1:8" x14ac:dyDescent="0.25">
      <c r="A86" s="2" t="s">
        <v>96</v>
      </c>
      <c r="B86" s="6" t="s">
        <v>44</v>
      </c>
      <c r="C86" s="6" t="s">
        <v>93</v>
      </c>
      <c r="D86" s="6">
        <v>3284.06</v>
      </c>
      <c r="E86" s="6">
        <v>2736.72</v>
      </c>
      <c r="F86" s="10">
        <f>D86*1.04</f>
        <v>3415.42</v>
      </c>
      <c r="G86" s="11">
        <f>E86*1.04</f>
        <v>2846.19</v>
      </c>
      <c r="H86" s="4"/>
    </row>
    <row r="87" spans="1:8" ht="15.75" customHeight="1" x14ac:dyDescent="0.2">
      <c r="A87" s="14" t="s">
        <v>182</v>
      </c>
      <c r="B87" s="14"/>
      <c r="C87" s="14"/>
      <c r="D87" s="14"/>
      <c r="E87" s="14"/>
      <c r="F87" s="14"/>
      <c r="G87" s="14"/>
      <c r="H87" s="4"/>
    </row>
    <row r="88" spans="1:8" x14ac:dyDescent="0.25">
      <c r="A88" s="2" t="s">
        <v>97</v>
      </c>
      <c r="B88" s="6"/>
      <c r="C88" s="6" t="s">
        <v>42</v>
      </c>
      <c r="D88" s="10">
        <v>52.1</v>
      </c>
      <c r="E88" s="10">
        <v>43.42</v>
      </c>
      <c r="F88" s="10">
        <f>D88*1.04</f>
        <v>54.18</v>
      </c>
      <c r="G88" s="13">
        <f>E88*1.04</f>
        <v>45.16</v>
      </c>
      <c r="H88" s="4"/>
    </row>
    <row r="89" spans="1:8" ht="15.75" customHeight="1" x14ac:dyDescent="0.2">
      <c r="A89" s="14" t="s">
        <v>183</v>
      </c>
      <c r="B89" s="14"/>
      <c r="C89" s="14"/>
      <c r="D89" s="14"/>
      <c r="E89" s="14"/>
      <c r="F89" s="14"/>
      <c r="G89" s="14"/>
      <c r="H89" s="4"/>
    </row>
    <row r="90" spans="1:8" x14ac:dyDescent="0.25">
      <c r="A90" s="2" t="s">
        <v>142</v>
      </c>
      <c r="B90" s="6" t="s">
        <v>6</v>
      </c>
      <c r="C90" s="6" t="s">
        <v>145</v>
      </c>
      <c r="D90" s="6">
        <v>258.14</v>
      </c>
      <c r="E90" s="6">
        <v>230.48</v>
      </c>
      <c r="F90" s="10">
        <f t="shared" ref="F90:G92" si="10">D90*1.04</f>
        <v>268.47000000000003</v>
      </c>
      <c r="G90" s="11">
        <f t="shared" si="10"/>
        <v>239.7</v>
      </c>
      <c r="H90" s="4"/>
    </row>
    <row r="91" spans="1:8" x14ac:dyDescent="0.25">
      <c r="A91" s="2" t="s">
        <v>143</v>
      </c>
      <c r="B91" s="6" t="s">
        <v>9</v>
      </c>
      <c r="C91" s="6" t="s">
        <v>145</v>
      </c>
      <c r="D91" s="6">
        <v>562.95000000000005</v>
      </c>
      <c r="E91" s="6">
        <v>502.63</v>
      </c>
      <c r="F91" s="10">
        <f t="shared" si="10"/>
        <v>585.47</v>
      </c>
      <c r="G91" s="11">
        <f t="shared" si="10"/>
        <v>522.74</v>
      </c>
      <c r="H91" s="4"/>
    </row>
    <row r="92" spans="1:8" x14ac:dyDescent="0.25">
      <c r="A92" s="2" t="s">
        <v>144</v>
      </c>
      <c r="B92" s="6" t="s">
        <v>11</v>
      </c>
      <c r="C92" s="6" t="s">
        <v>145</v>
      </c>
      <c r="D92" s="6">
        <v>970.97</v>
      </c>
      <c r="E92" s="6">
        <v>866.94</v>
      </c>
      <c r="F92" s="10">
        <f t="shared" si="10"/>
        <v>1009.81</v>
      </c>
      <c r="G92" s="11">
        <f t="shared" si="10"/>
        <v>901.62</v>
      </c>
      <c r="H92" s="4"/>
    </row>
    <row r="93" spans="1:8" ht="15.75" customHeight="1" x14ac:dyDescent="0.2">
      <c r="A93" s="14" t="s">
        <v>151</v>
      </c>
      <c r="B93" s="14"/>
      <c r="C93" s="14"/>
      <c r="D93" s="14"/>
      <c r="E93" s="14"/>
      <c r="F93" s="14"/>
      <c r="G93" s="14"/>
      <c r="H93" s="4"/>
    </row>
    <row r="94" spans="1:8" x14ac:dyDescent="0.25">
      <c r="A94" s="2" t="s">
        <v>146</v>
      </c>
      <c r="B94" s="6" t="s">
        <v>54</v>
      </c>
      <c r="C94" s="6" t="s">
        <v>66</v>
      </c>
      <c r="D94" s="6">
        <v>9420.32</v>
      </c>
      <c r="E94" s="10">
        <v>8411</v>
      </c>
      <c r="F94" s="10">
        <f t="shared" ref="F94:G98" si="11">D94*1.04</f>
        <v>9797.1299999999992</v>
      </c>
      <c r="G94" s="11">
        <f t="shared" si="11"/>
        <v>8747.44</v>
      </c>
      <c r="H94" s="4"/>
    </row>
    <row r="95" spans="1:8" x14ac:dyDescent="0.25">
      <c r="A95" s="2" t="s">
        <v>147</v>
      </c>
      <c r="B95" s="6" t="s">
        <v>57</v>
      </c>
      <c r="C95" s="6" t="s">
        <v>66</v>
      </c>
      <c r="D95" s="10">
        <v>20358.599999999999</v>
      </c>
      <c r="E95" s="6">
        <v>18177.32</v>
      </c>
      <c r="F95" s="10">
        <f t="shared" si="11"/>
        <v>21172.94</v>
      </c>
      <c r="G95" s="11">
        <f t="shared" si="11"/>
        <v>18904.41</v>
      </c>
      <c r="H95" s="4"/>
    </row>
    <row r="96" spans="1:8" x14ac:dyDescent="0.25">
      <c r="A96" s="2" t="s">
        <v>148</v>
      </c>
      <c r="B96" s="6" t="s">
        <v>58</v>
      </c>
      <c r="C96" s="6" t="s">
        <v>66</v>
      </c>
      <c r="D96" s="6">
        <v>30983.439999999999</v>
      </c>
      <c r="E96" s="6">
        <v>27663.78</v>
      </c>
      <c r="F96" s="10">
        <f t="shared" si="11"/>
        <v>32222.78</v>
      </c>
      <c r="G96" s="11">
        <f t="shared" si="11"/>
        <v>28770.33</v>
      </c>
      <c r="H96" s="4"/>
    </row>
    <row r="97" spans="1:8" x14ac:dyDescent="0.25">
      <c r="A97" s="2" t="s">
        <v>149</v>
      </c>
      <c r="B97" s="6" t="s">
        <v>67</v>
      </c>
      <c r="C97" s="6" t="s">
        <v>66</v>
      </c>
      <c r="D97" s="6">
        <v>76709.789999999994</v>
      </c>
      <c r="E97" s="6">
        <v>68490.880000000005</v>
      </c>
      <c r="F97" s="10">
        <f t="shared" si="11"/>
        <v>79778.179999999993</v>
      </c>
      <c r="G97" s="11">
        <f t="shared" si="11"/>
        <v>71230.52</v>
      </c>
      <c r="H97" s="4"/>
    </row>
    <row r="98" spans="1:8" x14ac:dyDescent="0.25">
      <c r="A98" s="2" t="s">
        <v>150</v>
      </c>
      <c r="B98" s="6" t="s">
        <v>68</v>
      </c>
      <c r="C98" s="6" t="s">
        <v>7</v>
      </c>
      <c r="D98" s="6">
        <v>3580.93</v>
      </c>
      <c r="E98" s="6">
        <v>3197.26</v>
      </c>
      <c r="F98" s="10">
        <f t="shared" si="11"/>
        <v>3724.17</v>
      </c>
      <c r="G98" s="11">
        <f t="shared" si="11"/>
        <v>3325.15</v>
      </c>
      <c r="H98" s="4"/>
    </row>
    <row r="99" spans="1:8" ht="66.75" customHeight="1" x14ac:dyDescent="0.2">
      <c r="A99" s="14" t="s">
        <v>190</v>
      </c>
      <c r="B99" s="14"/>
      <c r="C99" s="14"/>
      <c r="D99" s="14"/>
      <c r="E99" s="14"/>
      <c r="F99" s="14"/>
      <c r="G99" s="14"/>
      <c r="H99" s="4"/>
    </row>
    <row r="100" spans="1:8" x14ac:dyDescent="0.25">
      <c r="A100" s="2" t="s">
        <v>191</v>
      </c>
      <c r="B100" s="6" t="s">
        <v>192</v>
      </c>
      <c r="C100" s="6" t="s">
        <v>66</v>
      </c>
      <c r="D100" s="10">
        <v>27436.47</v>
      </c>
      <c r="E100" s="10">
        <v>24496.94</v>
      </c>
      <c r="F100" s="10">
        <f t="shared" ref="F100:G103" si="12">D100*1.04</f>
        <v>28533.93</v>
      </c>
      <c r="G100" s="11">
        <f t="shared" si="12"/>
        <v>25476.82</v>
      </c>
      <c r="H100" s="4"/>
    </row>
    <row r="101" spans="1:8" x14ac:dyDescent="0.25">
      <c r="A101" s="2" t="s">
        <v>193</v>
      </c>
      <c r="B101" s="6" t="s">
        <v>194</v>
      </c>
      <c r="C101" s="6" t="s">
        <v>66</v>
      </c>
      <c r="D101" s="6">
        <v>38335.910000000003</v>
      </c>
      <c r="E101" s="6">
        <v>34228.6</v>
      </c>
      <c r="F101" s="10">
        <f t="shared" si="12"/>
        <v>39869.35</v>
      </c>
      <c r="G101" s="11">
        <f t="shared" si="12"/>
        <v>35597.74</v>
      </c>
      <c r="H101" s="4"/>
    </row>
    <row r="102" spans="1:8" x14ac:dyDescent="0.25">
      <c r="A102" s="2" t="s">
        <v>195</v>
      </c>
      <c r="B102" s="6" t="s">
        <v>196</v>
      </c>
      <c r="C102" s="6" t="s">
        <v>66</v>
      </c>
      <c r="D102" s="6">
        <v>49611.16</v>
      </c>
      <c r="E102" s="6">
        <v>44295.83</v>
      </c>
      <c r="F102" s="10">
        <f t="shared" si="12"/>
        <v>51595.61</v>
      </c>
      <c r="G102" s="11">
        <f t="shared" si="12"/>
        <v>46067.66</v>
      </c>
      <c r="H102" s="4"/>
    </row>
    <row r="103" spans="1:8" ht="31.5" x14ac:dyDescent="0.25">
      <c r="A103" s="2" t="s">
        <v>197</v>
      </c>
      <c r="B103" s="6" t="s">
        <v>198</v>
      </c>
      <c r="C103" s="6" t="s">
        <v>214</v>
      </c>
      <c r="D103" s="10">
        <v>14282.01</v>
      </c>
      <c r="E103" s="10">
        <v>12751.84</v>
      </c>
      <c r="F103" s="10">
        <f t="shared" si="12"/>
        <v>14853.29</v>
      </c>
      <c r="G103" s="11">
        <f t="shared" si="12"/>
        <v>13261.91</v>
      </c>
      <c r="H103" s="4"/>
    </row>
    <row r="104" spans="1:8" ht="51" customHeight="1" x14ac:dyDescent="0.2">
      <c r="A104" s="16" t="s">
        <v>161</v>
      </c>
      <c r="B104" s="16"/>
      <c r="C104" s="16"/>
      <c r="D104" s="16"/>
      <c r="E104" s="16"/>
      <c r="F104" s="16"/>
      <c r="G104" s="16"/>
      <c r="H104" s="4"/>
    </row>
    <row r="105" spans="1:8" ht="31.5" x14ac:dyDescent="0.2">
      <c r="A105" s="2" t="s">
        <v>199</v>
      </c>
      <c r="B105" s="6" t="s">
        <v>69</v>
      </c>
      <c r="C105" s="6" t="s">
        <v>66</v>
      </c>
      <c r="D105" s="10">
        <v>3849.56</v>
      </c>
      <c r="E105" s="10">
        <v>3437.11</v>
      </c>
      <c r="F105" s="10">
        <f t="shared" ref="F105:G109" si="13">D105*1.04</f>
        <v>4003.54</v>
      </c>
      <c r="G105" s="12">
        <f t="shared" si="13"/>
        <v>3574.59</v>
      </c>
      <c r="H105" s="4"/>
    </row>
    <row r="106" spans="1:8" ht="116.25" customHeight="1" x14ac:dyDescent="0.2">
      <c r="A106" s="2" t="s">
        <v>200</v>
      </c>
      <c r="B106" s="6" t="s">
        <v>187</v>
      </c>
      <c r="C106" s="6" t="s">
        <v>188</v>
      </c>
      <c r="D106" s="10">
        <v>2448.14</v>
      </c>
      <c r="E106" s="10">
        <v>2185.84</v>
      </c>
      <c r="F106" s="10">
        <f t="shared" si="13"/>
        <v>2546.0700000000002</v>
      </c>
      <c r="G106" s="12">
        <f t="shared" si="13"/>
        <v>2273.27</v>
      </c>
      <c r="H106" s="4"/>
    </row>
    <row r="107" spans="1:8" ht="165.75" customHeight="1" x14ac:dyDescent="0.2">
      <c r="A107" s="2" t="s">
        <v>201</v>
      </c>
      <c r="B107" s="6" t="s">
        <v>189</v>
      </c>
      <c r="C107" s="6" t="s">
        <v>188</v>
      </c>
      <c r="D107" s="6">
        <v>1173.3800000000001</v>
      </c>
      <c r="E107" s="6">
        <v>1047.6600000000001</v>
      </c>
      <c r="F107" s="10">
        <f t="shared" si="13"/>
        <v>1220.32</v>
      </c>
      <c r="G107" s="12">
        <f t="shared" si="13"/>
        <v>1089.57</v>
      </c>
      <c r="H107" s="4"/>
    </row>
    <row r="108" spans="1:8" ht="47.25" x14ac:dyDescent="0.2">
      <c r="A108" s="2" t="s">
        <v>202</v>
      </c>
      <c r="B108" s="6" t="s">
        <v>70</v>
      </c>
      <c r="C108" s="6" t="s">
        <v>71</v>
      </c>
      <c r="D108" s="10">
        <v>222.54</v>
      </c>
      <c r="E108" s="10">
        <v>198.7</v>
      </c>
      <c r="F108" s="10">
        <f t="shared" si="13"/>
        <v>231.44</v>
      </c>
      <c r="G108" s="12">
        <f t="shared" si="13"/>
        <v>206.65</v>
      </c>
      <c r="H108" s="4"/>
    </row>
    <row r="109" spans="1:8" ht="47.25" x14ac:dyDescent="0.2">
      <c r="A109" s="2" t="s">
        <v>81</v>
      </c>
      <c r="B109" s="6" t="s">
        <v>72</v>
      </c>
      <c r="C109" s="6" t="s">
        <v>71</v>
      </c>
      <c r="D109" s="10">
        <v>74.150000000000006</v>
      </c>
      <c r="E109" s="10">
        <v>66.209999999999994</v>
      </c>
      <c r="F109" s="10">
        <f t="shared" si="13"/>
        <v>77.12</v>
      </c>
      <c r="G109" s="12">
        <f t="shared" si="13"/>
        <v>68.86</v>
      </c>
      <c r="H109" s="4"/>
    </row>
    <row r="110" spans="1:8" ht="73.5" customHeight="1" x14ac:dyDescent="0.2">
      <c r="A110" s="16" t="s">
        <v>160</v>
      </c>
      <c r="B110" s="16"/>
      <c r="C110" s="16"/>
      <c r="D110" s="16"/>
      <c r="E110" s="16"/>
      <c r="F110" s="16"/>
      <c r="G110" s="16"/>
      <c r="H110" s="4"/>
    </row>
    <row r="111" spans="1:8" ht="47.25" x14ac:dyDescent="0.2">
      <c r="A111" s="2" t="s">
        <v>83</v>
      </c>
      <c r="B111" s="6" t="s">
        <v>73</v>
      </c>
      <c r="C111" s="6" t="s">
        <v>74</v>
      </c>
      <c r="D111" s="10">
        <v>1112.74</v>
      </c>
      <c r="E111" s="10">
        <v>993.52</v>
      </c>
      <c r="F111" s="10">
        <f t="shared" ref="F111:F120" si="14">D111*1.04</f>
        <v>1157.25</v>
      </c>
      <c r="G111" s="9">
        <f t="shared" ref="G111:G120" si="15">E111*1.04</f>
        <v>1033.26</v>
      </c>
      <c r="H111" s="4"/>
    </row>
    <row r="112" spans="1:8" ht="31.5" x14ac:dyDescent="0.2">
      <c r="A112" s="2" t="s">
        <v>98</v>
      </c>
      <c r="B112" s="6" t="s">
        <v>75</v>
      </c>
      <c r="C112" s="6" t="s">
        <v>55</v>
      </c>
      <c r="D112" s="10">
        <v>2962.45</v>
      </c>
      <c r="E112" s="10">
        <v>2645.04</v>
      </c>
      <c r="F112" s="10">
        <f t="shared" si="14"/>
        <v>3080.95</v>
      </c>
      <c r="G112" s="9">
        <f t="shared" si="15"/>
        <v>2750.84</v>
      </c>
      <c r="H112" s="4"/>
    </row>
    <row r="113" spans="1:8" ht="47.25" x14ac:dyDescent="0.2">
      <c r="A113" s="2" t="s">
        <v>99</v>
      </c>
      <c r="B113" s="6" t="s">
        <v>76</v>
      </c>
      <c r="C113" s="6" t="s">
        <v>71</v>
      </c>
      <c r="D113" s="6">
        <v>285.29000000000002</v>
      </c>
      <c r="E113" s="6">
        <v>254.72</v>
      </c>
      <c r="F113" s="10">
        <f t="shared" si="14"/>
        <v>296.7</v>
      </c>
      <c r="G113" s="9">
        <f t="shared" si="15"/>
        <v>264.91000000000003</v>
      </c>
      <c r="H113" s="4"/>
    </row>
    <row r="114" spans="1:8" ht="47.25" x14ac:dyDescent="0.2">
      <c r="A114" s="2" t="s">
        <v>100</v>
      </c>
      <c r="B114" s="6" t="s">
        <v>77</v>
      </c>
      <c r="C114" s="6" t="s">
        <v>71</v>
      </c>
      <c r="D114" s="6">
        <v>106.99</v>
      </c>
      <c r="E114" s="6">
        <v>95.53</v>
      </c>
      <c r="F114" s="10">
        <f t="shared" si="14"/>
        <v>111.27</v>
      </c>
      <c r="G114" s="9">
        <f t="shared" si="15"/>
        <v>99.35</v>
      </c>
      <c r="H114" s="4"/>
    </row>
    <row r="115" spans="1:8" ht="47.25" x14ac:dyDescent="0.2">
      <c r="A115" s="2" t="s">
        <v>101</v>
      </c>
      <c r="B115" s="6" t="s">
        <v>78</v>
      </c>
      <c r="C115" s="6" t="s">
        <v>74</v>
      </c>
      <c r="D115" s="10">
        <v>1235.19</v>
      </c>
      <c r="E115" s="10">
        <v>1102.8599999999999</v>
      </c>
      <c r="F115" s="10">
        <f t="shared" si="14"/>
        <v>1284.5999999999999</v>
      </c>
      <c r="G115" s="9">
        <f t="shared" si="15"/>
        <v>1146.97</v>
      </c>
      <c r="H115" s="4"/>
    </row>
    <row r="116" spans="1:8" ht="47.25" x14ac:dyDescent="0.2">
      <c r="A116" s="2" t="s">
        <v>102</v>
      </c>
      <c r="B116" s="6" t="s">
        <v>79</v>
      </c>
      <c r="C116" s="6" t="s">
        <v>74</v>
      </c>
      <c r="D116" s="10">
        <v>1669.2</v>
      </c>
      <c r="E116" s="10">
        <v>1490.35</v>
      </c>
      <c r="F116" s="10">
        <f t="shared" si="14"/>
        <v>1735.97</v>
      </c>
      <c r="G116" s="9">
        <f t="shared" si="15"/>
        <v>1549.96</v>
      </c>
      <c r="H116" s="4"/>
    </row>
    <row r="117" spans="1:8" ht="47.25" x14ac:dyDescent="0.2">
      <c r="A117" s="2" t="s">
        <v>103</v>
      </c>
      <c r="B117" s="6" t="s">
        <v>152</v>
      </c>
      <c r="C117" s="6" t="s">
        <v>130</v>
      </c>
      <c r="D117" s="6">
        <v>386.59</v>
      </c>
      <c r="E117" s="6">
        <v>345.16</v>
      </c>
      <c r="F117" s="10">
        <f t="shared" si="14"/>
        <v>402.05</v>
      </c>
      <c r="G117" s="9">
        <f t="shared" si="15"/>
        <v>358.97</v>
      </c>
      <c r="H117" s="4"/>
    </row>
    <row r="118" spans="1:8" ht="47.25" x14ac:dyDescent="0.2">
      <c r="A118" s="2" t="s">
        <v>104</v>
      </c>
      <c r="B118" s="6" t="s">
        <v>154</v>
      </c>
      <c r="C118" s="6" t="s">
        <v>130</v>
      </c>
      <c r="D118" s="6">
        <v>773.12</v>
      </c>
      <c r="E118" s="6">
        <v>690.29</v>
      </c>
      <c r="F118" s="10">
        <f t="shared" si="14"/>
        <v>804.04</v>
      </c>
      <c r="G118" s="9">
        <f t="shared" si="15"/>
        <v>717.9</v>
      </c>
      <c r="H118" s="4"/>
    </row>
    <row r="119" spans="1:8" ht="31.5" x14ac:dyDescent="0.2">
      <c r="A119" s="2" t="s">
        <v>105</v>
      </c>
      <c r="B119" s="6" t="s">
        <v>155</v>
      </c>
      <c r="C119" s="6" t="s">
        <v>130</v>
      </c>
      <c r="D119" s="10">
        <v>1288.54</v>
      </c>
      <c r="E119" s="10">
        <v>1150.48</v>
      </c>
      <c r="F119" s="10">
        <f t="shared" si="14"/>
        <v>1340.08</v>
      </c>
      <c r="G119" s="9">
        <f t="shared" si="15"/>
        <v>1196.5</v>
      </c>
      <c r="H119" s="4"/>
    </row>
    <row r="120" spans="1:8" ht="31.5" x14ac:dyDescent="0.2">
      <c r="A120" s="2" t="s">
        <v>106</v>
      </c>
      <c r="B120" s="6" t="s">
        <v>156</v>
      </c>
      <c r="C120" s="6" t="s">
        <v>74</v>
      </c>
      <c r="D120" s="10">
        <v>673.66</v>
      </c>
      <c r="E120" s="10">
        <v>601.48</v>
      </c>
      <c r="F120" s="10">
        <f t="shared" si="14"/>
        <v>700.61</v>
      </c>
      <c r="G120" s="9">
        <f t="shared" si="15"/>
        <v>625.54</v>
      </c>
      <c r="H120" s="4"/>
    </row>
    <row r="121" spans="1:8" ht="36" customHeight="1" x14ac:dyDescent="0.2">
      <c r="A121" s="16" t="s">
        <v>162</v>
      </c>
      <c r="B121" s="16"/>
      <c r="C121" s="16"/>
      <c r="D121" s="16"/>
      <c r="E121" s="16"/>
      <c r="F121" s="16"/>
      <c r="G121" s="16"/>
      <c r="H121" s="4"/>
    </row>
    <row r="122" spans="1:8" ht="78.75" x14ac:dyDescent="0.2">
      <c r="A122" s="2" t="s">
        <v>131</v>
      </c>
      <c r="B122" s="6" t="s">
        <v>80</v>
      </c>
      <c r="C122" s="6" t="s">
        <v>66</v>
      </c>
      <c r="D122" s="10">
        <v>7503.34</v>
      </c>
      <c r="E122" s="10">
        <v>6699.41</v>
      </c>
      <c r="F122" s="10">
        <f>D122*1.04</f>
        <v>7803.47</v>
      </c>
      <c r="G122" s="12">
        <f>E122*1.04</f>
        <v>6967.39</v>
      </c>
      <c r="H122" s="4"/>
    </row>
    <row r="123" spans="1:8" ht="66" customHeight="1" x14ac:dyDescent="0.2">
      <c r="A123" s="16" t="s">
        <v>186</v>
      </c>
      <c r="B123" s="16"/>
      <c r="C123" s="16"/>
      <c r="D123" s="16"/>
      <c r="E123" s="16"/>
      <c r="F123" s="16"/>
      <c r="G123" s="16"/>
      <c r="H123" s="4"/>
    </row>
    <row r="124" spans="1:8" ht="47.25" x14ac:dyDescent="0.2">
      <c r="A124" s="2" t="s">
        <v>153</v>
      </c>
      <c r="B124" s="6" t="s">
        <v>82</v>
      </c>
      <c r="C124" s="6" t="s">
        <v>66</v>
      </c>
      <c r="D124" s="10">
        <v>3701.5</v>
      </c>
      <c r="E124" s="6">
        <v>3304.91</v>
      </c>
      <c r="F124" s="10">
        <f>D124*1.04</f>
        <v>3849.56</v>
      </c>
      <c r="G124" s="9">
        <f>E124*1.04</f>
        <v>3437.11</v>
      </c>
      <c r="H124" s="4"/>
    </row>
    <row r="125" spans="1:8" ht="63" x14ac:dyDescent="0.2">
      <c r="A125" s="2" t="s">
        <v>117</v>
      </c>
      <c r="B125" s="6" t="s">
        <v>84</v>
      </c>
      <c r="C125" s="6" t="s">
        <v>66</v>
      </c>
      <c r="D125" s="10">
        <v>3701.5</v>
      </c>
      <c r="E125" s="6">
        <v>3304.91</v>
      </c>
      <c r="F125" s="10">
        <f>D125*1.04</f>
        <v>3849.56</v>
      </c>
      <c r="G125" s="9">
        <f>E125*1.04</f>
        <v>3437.11</v>
      </c>
      <c r="H125" s="4"/>
    </row>
    <row r="126" spans="1:8" ht="51" customHeight="1" x14ac:dyDescent="0.2">
      <c r="A126" s="16" t="s">
        <v>159</v>
      </c>
      <c r="B126" s="16"/>
      <c r="C126" s="16"/>
      <c r="D126" s="16"/>
      <c r="E126" s="16"/>
      <c r="F126" s="16"/>
      <c r="G126" s="16"/>
      <c r="H126" s="4"/>
    </row>
    <row r="127" spans="1:8" ht="44.25" customHeight="1" x14ac:dyDescent="0.2">
      <c r="A127" s="14" t="s">
        <v>203</v>
      </c>
      <c r="B127" s="14"/>
      <c r="C127" s="14"/>
      <c r="D127" s="14"/>
      <c r="E127" s="14"/>
      <c r="F127" s="14"/>
      <c r="G127" s="14"/>
      <c r="H127" s="4"/>
    </row>
    <row r="128" spans="1:8" ht="31.5" x14ac:dyDescent="0.2">
      <c r="A128" s="2" t="s">
        <v>204</v>
      </c>
      <c r="B128" s="6" t="s">
        <v>107</v>
      </c>
      <c r="C128" s="6" t="s">
        <v>7</v>
      </c>
      <c r="D128" s="6">
        <v>4465.1400000000003</v>
      </c>
      <c r="E128" s="6">
        <v>3720.96</v>
      </c>
      <c r="F128" s="10">
        <f t="shared" ref="F128:F137" si="16">D128*1.04</f>
        <v>4643.75</v>
      </c>
      <c r="G128" s="9">
        <f t="shared" ref="G128:G137" si="17">E128*1.04</f>
        <v>3869.8</v>
      </c>
      <c r="H128" s="4"/>
    </row>
    <row r="129" spans="1:8" ht="31.5" x14ac:dyDescent="0.2">
      <c r="A129" s="2" t="s">
        <v>205</v>
      </c>
      <c r="B129" s="6" t="s">
        <v>108</v>
      </c>
      <c r="C129" s="6" t="s">
        <v>7</v>
      </c>
      <c r="D129" s="6">
        <v>12279.18</v>
      </c>
      <c r="E129" s="6">
        <v>10232.64</v>
      </c>
      <c r="F129" s="10">
        <f t="shared" si="16"/>
        <v>12770.35</v>
      </c>
      <c r="G129" s="9">
        <f t="shared" si="17"/>
        <v>10641.95</v>
      </c>
      <c r="H129" s="4"/>
    </row>
    <row r="130" spans="1:8" ht="47.25" x14ac:dyDescent="0.2">
      <c r="A130" s="2" t="s">
        <v>206</v>
      </c>
      <c r="B130" s="6" t="s">
        <v>109</v>
      </c>
      <c r="C130" s="6" t="s">
        <v>7</v>
      </c>
      <c r="D130" s="6">
        <v>31256.07</v>
      </c>
      <c r="E130" s="6">
        <v>26046.73</v>
      </c>
      <c r="F130" s="10">
        <f t="shared" si="16"/>
        <v>32506.31</v>
      </c>
      <c r="G130" s="9">
        <f t="shared" si="17"/>
        <v>27088.6</v>
      </c>
      <c r="H130" s="4"/>
    </row>
    <row r="131" spans="1:8" ht="31.5" x14ac:dyDescent="0.2">
      <c r="A131" s="2" t="s">
        <v>207</v>
      </c>
      <c r="B131" s="6" t="s">
        <v>110</v>
      </c>
      <c r="C131" s="6" t="s">
        <v>7</v>
      </c>
      <c r="D131" s="10">
        <v>43907.34</v>
      </c>
      <c r="E131" s="10">
        <v>36589.339999999997</v>
      </c>
      <c r="F131" s="10">
        <f t="shared" si="16"/>
        <v>45663.63</v>
      </c>
      <c r="G131" s="9">
        <f t="shared" si="17"/>
        <v>38052.910000000003</v>
      </c>
      <c r="H131" s="4"/>
    </row>
    <row r="132" spans="1:8" ht="47.25" x14ac:dyDescent="0.2">
      <c r="A132" s="2" t="s">
        <v>208</v>
      </c>
      <c r="B132" s="6" t="s">
        <v>111</v>
      </c>
      <c r="C132" s="6" t="s">
        <v>7</v>
      </c>
      <c r="D132" s="6">
        <v>4837.22</v>
      </c>
      <c r="E132" s="6">
        <v>4031.01</v>
      </c>
      <c r="F132" s="10">
        <f t="shared" si="16"/>
        <v>5030.71</v>
      </c>
      <c r="G132" s="9">
        <f t="shared" si="17"/>
        <v>4192.25</v>
      </c>
      <c r="H132" s="4"/>
    </row>
    <row r="133" spans="1:8" ht="31.5" x14ac:dyDescent="0.2">
      <c r="A133" s="2" t="s">
        <v>209</v>
      </c>
      <c r="B133" s="6" t="s">
        <v>112</v>
      </c>
      <c r="C133" s="6" t="s">
        <v>7</v>
      </c>
      <c r="D133" s="10">
        <v>21953.7</v>
      </c>
      <c r="E133" s="6">
        <v>18294.75</v>
      </c>
      <c r="F133" s="10">
        <f t="shared" si="16"/>
        <v>22831.85</v>
      </c>
      <c r="G133" s="9">
        <f t="shared" si="17"/>
        <v>19026.54</v>
      </c>
      <c r="H133" s="4"/>
    </row>
    <row r="134" spans="1:8" x14ac:dyDescent="0.2">
      <c r="A134" s="2" t="s">
        <v>210</v>
      </c>
      <c r="B134" s="6" t="s">
        <v>113</v>
      </c>
      <c r="C134" s="6" t="s">
        <v>7</v>
      </c>
      <c r="D134" s="10">
        <v>6325.7</v>
      </c>
      <c r="E134" s="6">
        <v>5271.42</v>
      </c>
      <c r="F134" s="10">
        <f t="shared" si="16"/>
        <v>6578.73</v>
      </c>
      <c r="G134" s="9">
        <f t="shared" si="17"/>
        <v>5482.28</v>
      </c>
      <c r="H134" s="4"/>
    </row>
    <row r="135" spans="1:8" ht="31.5" x14ac:dyDescent="0.2">
      <c r="A135" s="2" t="s">
        <v>211</v>
      </c>
      <c r="B135" s="6" t="s">
        <v>114</v>
      </c>
      <c r="C135" s="6" t="s">
        <v>7</v>
      </c>
      <c r="D135" s="6">
        <v>23442.080000000002</v>
      </c>
      <c r="E135" s="6">
        <v>19535.07</v>
      </c>
      <c r="F135" s="10">
        <f t="shared" si="16"/>
        <v>24379.759999999998</v>
      </c>
      <c r="G135" s="9">
        <f t="shared" si="17"/>
        <v>20316.47</v>
      </c>
      <c r="H135" s="4"/>
    </row>
    <row r="136" spans="1:8" x14ac:dyDescent="0.2">
      <c r="A136" s="2" t="s">
        <v>212</v>
      </c>
      <c r="B136" s="6" t="s">
        <v>115</v>
      </c>
      <c r="C136" s="6" t="s">
        <v>7</v>
      </c>
      <c r="D136" s="10">
        <v>7814.05</v>
      </c>
      <c r="E136" s="10">
        <v>6511.71</v>
      </c>
      <c r="F136" s="10">
        <f t="shared" si="16"/>
        <v>8126.61</v>
      </c>
      <c r="G136" s="9">
        <f t="shared" si="17"/>
        <v>6772.18</v>
      </c>
      <c r="H136" s="4"/>
    </row>
    <row r="137" spans="1:8" ht="31.5" x14ac:dyDescent="0.2">
      <c r="A137" s="2" t="s">
        <v>122</v>
      </c>
      <c r="B137" s="6" t="s">
        <v>116</v>
      </c>
      <c r="C137" s="6" t="s">
        <v>7</v>
      </c>
      <c r="D137" s="6">
        <v>79070.460000000006</v>
      </c>
      <c r="E137" s="6">
        <v>65892.06</v>
      </c>
      <c r="F137" s="10">
        <f t="shared" si="16"/>
        <v>82233.279999999999</v>
      </c>
      <c r="G137" s="9">
        <f t="shared" si="17"/>
        <v>68527.740000000005</v>
      </c>
      <c r="H137" s="4"/>
    </row>
    <row r="138" spans="1:8" ht="37.5" customHeight="1" x14ac:dyDescent="0.25">
      <c r="A138" s="18" t="s">
        <v>157</v>
      </c>
      <c r="B138" s="18"/>
      <c r="C138" s="18"/>
      <c r="D138" s="18"/>
      <c r="E138" s="18"/>
      <c r="F138" s="18"/>
      <c r="G138" s="18"/>
      <c r="H138" s="4"/>
    </row>
    <row r="139" spans="1:8" ht="78.75" x14ac:dyDescent="0.2">
      <c r="A139" s="2" t="s">
        <v>123</v>
      </c>
      <c r="B139" s="6" t="s">
        <v>118</v>
      </c>
      <c r="C139" s="6" t="s">
        <v>119</v>
      </c>
      <c r="D139" s="10">
        <v>838.21</v>
      </c>
      <c r="E139" s="10">
        <v>698.51</v>
      </c>
      <c r="F139" s="10">
        <f>D139*1.04</f>
        <v>871.74</v>
      </c>
      <c r="G139" s="12">
        <f>E139*1.04</f>
        <v>726.45</v>
      </c>
      <c r="H139" s="4"/>
    </row>
    <row r="140" spans="1:8" ht="46.5" customHeight="1" x14ac:dyDescent="0.2">
      <c r="A140" s="16" t="s">
        <v>158</v>
      </c>
      <c r="B140" s="16"/>
      <c r="C140" s="16"/>
      <c r="D140" s="16"/>
      <c r="E140" s="16"/>
      <c r="F140" s="16"/>
      <c r="G140" s="16"/>
      <c r="H140" s="4"/>
    </row>
    <row r="141" spans="1:8" ht="78.75" x14ac:dyDescent="0.2">
      <c r="A141" s="2" t="s">
        <v>128</v>
      </c>
      <c r="B141" s="6" t="s">
        <v>120</v>
      </c>
      <c r="C141" s="6" t="s">
        <v>121</v>
      </c>
      <c r="D141" s="10">
        <v>441.51</v>
      </c>
      <c r="E141" s="10">
        <v>367.93</v>
      </c>
      <c r="F141" s="10">
        <f>D141*1.04</f>
        <v>459.17</v>
      </c>
      <c r="G141" s="9">
        <f>E141*1.04</f>
        <v>382.65</v>
      </c>
      <c r="H141" s="4"/>
    </row>
    <row r="142" spans="1:8" ht="78.75" x14ac:dyDescent="0.2">
      <c r="A142" s="2" t="s">
        <v>213</v>
      </c>
      <c r="B142" s="6" t="s">
        <v>124</v>
      </c>
      <c r="C142" s="6" t="s">
        <v>125</v>
      </c>
      <c r="D142" s="10">
        <v>39.96</v>
      </c>
      <c r="E142" s="10">
        <v>33.29</v>
      </c>
      <c r="F142" s="10">
        <f>D142*1.04</f>
        <v>41.56</v>
      </c>
      <c r="G142" s="9">
        <f>E142*1.04</f>
        <v>34.619999999999997</v>
      </c>
      <c r="H142" s="4"/>
    </row>
    <row r="143" spans="1:8" ht="70.5" customHeight="1" x14ac:dyDescent="0.2">
      <c r="A143" s="16" t="s">
        <v>163</v>
      </c>
      <c r="B143" s="16"/>
      <c r="C143" s="16"/>
      <c r="D143" s="16"/>
      <c r="E143" s="16"/>
      <c r="F143" s="16"/>
      <c r="G143" s="16"/>
      <c r="H143" s="4"/>
    </row>
    <row r="144" spans="1:8" ht="63" x14ac:dyDescent="0.2">
      <c r="A144" s="2" t="s">
        <v>129</v>
      </c>
      <c r="B144" s="6" t="s">
        <v>126</v>
      </c>
      <c r="C144" s="6" t="s">
        <v>127</v>
      </c>
      <c r="D144" s="10">
        <v>2177.09</v>
      </c>
      <c r="E144" s="10">
        <v>1814.24</v>
      </c>
      <c r="F144" s="10">
        <f>D144*1.04</f>
        <v>2264.17</v>
      </c>
      <c r="G144" s="12">
        <f>E144*1.04</f>
        <v>1886.81</v>
      </c>
      <c r="H144" s="4"/>
    </row>
    <row r="145" spans="1:7" ht="122.25" customHeight="1" x14ac:dyDescent="0.2">
      <c r="A145" s="16" t="s">
        <v>215</v>
      </c>
      <c r="B145" s="16"/>
      <c r="C145" s="16"/>
      <c r="D145" s="16"/>
      <c r="E145" s="16"/>
      <c r="F145" s="16"/>
      <c r="G145" s="16"/>
    </row>
    <row r="146" spans="1:7" s="3" customFormat="1" ht="52.5" customHeight="1" x14ac:dyDescent="0.2">
      <c r="A146" s="15" t="s">
        <v>184</v>
      </c>
      <c r="B146" s="15"/>
      <c r="C146" s="15"/>
      <c r="D146" s="17">
        <v>1.3</v>
      </c>
      <c r="E146" s="17"/>
      <c r="F146" s="17"/>
      <c r="G146" s="17"/>
    </row>
    <row r="147" spans="1:7" s="3" customFormat="1" ht="65.25" customHeight="1" x14ac:dyDescent="0.2">
      <c r="A147" s="15" t="s">
        <v>185</v>
      </c>
      <c r="B147" s="15"/>
      <c r="C147" s="15"/>
      <c r="D147" s="15"/>
      <c r="E147" s="15"/>
      <c r="F147" s="15"/>
      <c r="G147" s="15"/>
    </row>
  </sheetData>
  <mergeCells count="44">
    <mergeCell ref="A80:G80"/>
    <mergeCell ref="A1:G1"/>
    <mergeCell ref="A99:G99"/>
    <mergeCell ref="A93:G93"/>
    <mergeCell ref="A89:G89"/>
    <mergeCell ref="A87:G87"/>
    <mergeCell ref="A15:G15"/>
    <mergeCell ref="A60:G60"/>
    <mergeCell ref="A48:G48"/>
    <mergeCell ref="A45:G45"/>
    <mergeCell ref="A30:G30"/>
    <mergeCell ref="A25:G25"/>
    <mergeCell ref="A20:G20"/>
    <mergeCell ref="A74:G74"/>
    <mergeCell ref="A71:G71"/>
    <mergeCell ref="A66:G66"/>
    <mergeCell ref="A63:G63"/>
    <mergeCell ref="A35:G35"/>
    <mergeCell ref="A2:A3"/>
    <mergeCell ref="B2:B3"/>
    <mergeCell ref="C2:C3"/>
    <mergeCell ref="A57:G57"/>
    <mergeCell ref="A54:G54"/>
    <mergeCell ref="A51:G51"/>
    <mergeCell ref="D2:G2"/>
    <mergeCell ref="A4:G4"/>
    <mergeCell ref="A5:G5"/>
    <mergeCell ref="A10:G10"/>
    <mergeCell ref="A40:G40"/>
    <mergeCell ref="A84:G84"/>
    <mergeCell ref="A82:G82"/>
    <mergeCell ref="A146:C146"/>
    <mergeCell ref="A147:G147"/>
    <mergeCell ref="A145:G145"/>
    <mergeCell ref="D146:G146"/>
    <mergeCell ref="A143:G143"/>
    <mergeCell ref="A140:G140"/>
    <mergeCell ref="A138:G138"/>
    <mergeCell ref="A110:G110"/>
    <mergeCell ref="A127:G127"/>
    <mergeCell ref="A126:G126"/>
    <mergeCell ref="A123:G123"/>
    <mergeCell ref="A121:G121"/>
    <mergeCell ref="A104:G104"/>
  </mergeCells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Платные услуги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Evseeva</dc:creator>
  <cp:lastModifiedBy>Тришина Ольга Викторовна</cp:lastModifiedBy>
  <cp:lastPrinted>2023-09-20T07:00:42Z</cp:lastPrinted>
  <dcterms:created xsi:type="dcterms:W3CDTF">2016-11-14T08:17:49Z</dcterms:created>
  <dcterms:modified xsi:type="dcterms:W3CDTF">2023-11-15T12:42:50Z</dcterms:modified>
</cp:coreProperties>
</file>