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риложение 4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56" i="1" l="1"/>
  <c r="A8" i="1" l="1"/>
  <c r="A9" i="1" l="1"/>
  <c r="A10" i="1" l="1"/>
  <c r="A11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3" i="1" l="1"/>
  <c r="A34" i="1" s="1"/>
  <c r="A36" i="1" l="1"/>
  <c r="A37" i="1" s="1"/>
  <c r="A38" i="1" s="1"/>
  <c r="A40" i="1" l="1"/>
  <c r="A41" i="1" s="1"/>
  <c r="A42" i="1" s="1"/>
  <c r="A43" i="1" s="1"/>
  <c r="A44" i="1" s="1"/>
  <c r="A45" i="1" s="1"/>
  <c r="A46" i="1" s="1"/>
  <c r="A48" i="1" l="1"/>
  <c r="A49" i="1" s="1"/>
  <c r="A50" i="1" s="1"/>
  <c r="A51" i="1" s="1"/>
  <c r="A52" i="1" s="1"/>
  <c r="A54" i="1" l="1"/>
  <c r="A55" i="1" s="1"/>
</calcChain>
</file>

<file path=xl/sharedStrings.xml><?xml version="1.0" encoding="utf-8"?>
<sst xmlns="http://schemas.openxmlformats.org/spreadsheetml/2006/main" count="142" uniqueCount="130">
  <si>
    <t>№ п/п</t>
  </si>
  <si>
    <t>мкр</t>
  </si>
  <si>
    <t>Адрес</t>
  </si>
  <si>
    <t>2К</t>
  </si>
  <si>
    <t>3К</t>
  </si>
  <si>
    <t>5К</t>
  </si>
  <si>
    <t>10К</t>
  </si>
  <si>
    <t>11К</t>
  </si>
  <si>
    <t>12К</t>
  </si>
  <si>
    <t>13К</t>
  </si>
  <si>
    <t>16К</t>
  </si>
  <si>
    <t>17К</t>
  </si>
  <si>
    <t>ул. Куйбышева, 26а</t>
  </si>
  <si>
    <t>ул. Ярославская, 61</t>
  </si>
  <si>
    <t>ул. Коммунистическая, 41</t>
  </si>
  <si>
    <t>установка детского игрового и спортивного оборудования</t>
  </si>
  <si>
    <t>ул. Куйбышева, 32, 36, 38</t>
  </si>
  <si>
    <t>сквер ул. Носова, 10</t>
  </si>
  <si>
    <t>пересечение
ул. Телеграфная -
Майский пр-д</t>
  </si>
  <si>
    <t>ул. Ингельберга, 52</t>
  </si>
  <si>
    <t>установка спортивного оборудования и МАФ</t>
  </si>
  <si>
    <t>установка спортивного оборудования</t>
  </si>
  <si>
    <t>установка детского игрового оборудования, МАФ</t>
  </si>
  <si>
    <t>установка спортивного оборудования, МАФ</t>
  </si>
  <si>
    <t>Установка детского игрового и спортивного оборудования</t>
  </si>
  <si>
    <t>19 Ц</t>
  </si>
  <si>
    <t>22 Ц</t>
  </si>
  <si>
    <t>23 Ц</t>
  </si>
  <si>
    <t>Установка детского и спортивного оборудования</t>
  </si>
  <si>
    <t>Территория в районе д. №19, 23 по ул. Рабочая</t>
  </si>
  <si>
    <t>Территория в районе д. №57 по б-ру 50 лет Октября</t>
  </si>
  <si>
    <t>Территория в районе д. №41А по ул. Суворова</t>
  </si>
  <si>
    <t>1А</t>
  </si>
  <si>
    <t>2А</t>
  </si>
  <si>
    <t>3А</t>
  </si>
  <si>
    <t>4А</t>
  </si>
  <si>
    <t>6А</t>
  </si>
  <si>
    <t>7А</t>
  </si>
  <si>
    <t>8А</t>
  </si>
  <si>
    <t>9А</t>
  </si>
  <si>
    <t>10А</t>
  </si>
  <si>
    <t>11А</t>
  </si>
  <si>
    <t>12А</t>
  </si>
  <si>
    <t>13А</t>
  </si>
  <si>
    <t>14А</t>
  </si>
  <si>
    <t>16А</t>
  </si>
  <si>
    <t>17А</t>
  </si>
  <si>
    <t>18А</t>
  </si>
  <si>
    <t>19А</t>
  </si>
  <si>
    <t>20А</t>
  </si>
  <si>
    <t>21А</t>
  </si>
  <si>
    <t>22А</t>
  </si>
  <si>
    <t>23А</t>
  </si>
  <si>
    <t>26А</t>
  </si>
  <si>
    <t>27А</t>
  </si>
  <si>
    <t>28А</t>
  </si>
  <si>
    <t>29А</t>
  </si>
  <si>
    <t>30А</t>
  </si>
  <si>
    <t>31А</t>
  </si>
  <si>
    <t>32А</t>
  </si>
  <si>
    <t>33А</t>
  </si>
  <si>
    <t>34А</t>
  </si>
  <si>
    <t>35А</t>
  </si>
  <si>
    <t>36А</t>
  </si>
  <si>
    <t>37А</t>
  </si>
  <si>
    <t>38А</t>
  </si>
  <si>
    <t>39А</t>
  </si>
  <si>
    <t>б-р Баумана, от дома 36 по Ленинскому пр-ту до б-ра Баумана 10</t>
  </si>
  <si>
    <t>Установка скамеек и урн</t>
  </si>
  <si>
    <t>б-р Баумана от дома 8 по б-ру Баумана до ул.Сведлова, 49</t>
  </si>
  <si>
    <t>б-р Кулибина -сквер семейного отдыха</t>
  </si>
  <si>
    <t>б-р Кулибина от ул.Дзержинского до б-ра Кулибина, 9</t>
  </si>
  <si>
    <t>пр-т Ленинский 15/30</t>
  </si>
  <si>
    <t>Устройство освещения (проект 2013 г.)</t>
  </si>
  <si>
    <t>пр-т Ст.разина, 49</t>
  </si>
  <si>
    <t>Установка скамеек, вазонов на сквере семейного отдыха</t>
  </si>
  <si>
    <t>Установка детского оборудования, вазонов, посадка кустарника</t>
  </si>
  <si>
    <t>Устапновка детского оборудования, скамеек, урн</t>
  </si>
  <si>
    <t>Установка скамеек, урн, демонтаж цветочных вазонов</t>
  </si>
  <si>
    <t>Периметр 5 кв. (ул.Свердлова, ул.Юбилейная, Ленинский пр-т) и б-р Орджоникидзе</t>
  </si>
  <si>
    <t>Сквер семейного отдыха б-р Орджоникидзе "Ромашка"</t>
  </si>
  <si>
    <t>б-р Королева,9 (с северной стороны)</t>
  </si>
  <si>
    <t>Установка детского оборудования</t>
  </si>
  <si>
    <t xml:space="preserve">б-р Буденного,8 (с южной стороны) </t>
  </si>
  <si>
    <t>Сквер семейного отдыха 8 кв.  б-ра Приморский, 15</t>
  </si>
  <si>
    <t>Сквер семейного отдыха севернее б-ра Туполева, 11</t>
  </si>
  <si>
    <t>б-р Туполева</t>
  </si>
  <si>
    <t>Установка скамеек, урн</t>
  </si>
  <si>
    <t>б-р Луначарского, сквер семейного отдыха, агитплощадка</t>
  </si>
  <si>
    <t>Территррия м/у ул.Фрунзе, 7 и пр-т Ст.Разина, 71</t>
  </si>
  <si>
    <t>Установка детского оборудования,скамеек, урн</t>
  </si>
  <si>
    <t>ул.М.Жукова, 32, 34</t>
  </si>
  <si>
    <t>Установка детского оборудования, скамеек, урн</t>
  </si>
  <si>
    <t>Сквер семейного отдыха (ул. 40лет Победы, 110, 112)</t>
  </si>
  <si>
    <t>Сквер семейного отдыха и Аллея ветеранов</t>
  </si>
  <si>
    <t>Установка скамеек, урн, информационного стенда</t>
  </si>
  <si>
    <t>б-р Космонавтов (от №26 до 32)</t>
  </si>
  <si>
    <t>б-р Космонавтов (от №6 до 24)</t>
  </si>
  <si>
    <t>Демонтаж скамеек, урн, установка скамеек урн</t>
  </si>
  <si>
    <t>б-р Цветной</t>
  </si>
  <si>
    <t>Сквер семейного отдыха южнее ул.Тополиная, 43</t>
  </si>
  <si>
    <t>Сквер семейного отдыха б-р Солнечный (западнее ул.Автостроителей, 12А)</t>
  </si>
  <si>
    <t>Демонтаж тренажеров. Устройство полимерного покрытия, установка спортивного оборудования.</t>
  </si>
  <si>
    <t>ул.70 лет Октября, 64</t>
  </si>
  <si>
    <t>Сквер семеного отдыха б-р Татищева, 11-13</t>
  </si>
  <si>
    <t>Установка скамеек, урн, детского оборудования</t>
  </si>
  <si>
    <t>Аллея ветеранов севернее ул.Тополиная, 15</t>
  </si>
  <si>
    <t>Сквер семейного отдыха восточнее ул.Л.Яшина, 5</t>
  </si>
  <si>
    <t>ул.Революционная, 11/33</t>
  </si>
  <si>
    <t>Сумма, тыс.руб.</t>
  </si>
  <si>
    <t xml:space="preserve">Демонтаж вазонов, установка скамеек, урн, бордюрного камня, посадка кустарника </t>
  </si>
  <si>
    <t>устройство освещения, установка скамеек, урн, вазонов для цветов</t>
  </si>
  <si>
    <t>Реконструкция борта хоккейного корта, установка скамеек, ремонт тротуара</t>
  </si>
  <si>
    <t>Вид работ</t>
  </si>
  <si>
    <t>Таблица № 9 (2019 год)</t>
  </si>
  <si>
    <t>Итого по мероприятию</t>
  </si>
  <si>
    <t>Итого на 2019 год</t>
  </si>
  <si>
    <t xml:space="preserve">Благоустройство мест отдыха на внутриквартальных территориях, в том числе в рамках конкурса "Наш микрорайон". </t>
  </si>
  <si>
    <t>сквер ул. Матросова, 41-
ул. Матросова, 45</t>
  </si>
  <si>
    <t>21Ц</t>
  </si>
  <si>
    <t>4кв. б-р Курчатова, 6 (с южной стороны)</t>
  </si>
  <si>
    <t>Установка спортивного оборудования</t>
  </si>
  <si>
    <t>ул. Чапаева, 149 (с южной стороны)</t>
  </si>
  <si>
    <t>устройство хозяйственной площадки</t>
  </si>
  <si>
    <t>Приложение 4
к постановлению администрации
 городского округа Тольятти
от____________№_________</t>
  </si>
  <si>
    <r>
      <t xml:space="preserve">Демонтаж скамеек, урн, установка скамеек урн, </t>
    </r>
    <r>
      <rPr>
        <sz val="12"/>
        <rFont val="Times New Roman"/>
        <family val="1"/>
        <charset val="204"/>
      </rPr>
      <t>установка спортивного оборудования, информационных стендов</t>
    </r>
  </si>
  <si>
    <t>4 кв. б-р Курчатова (м/у №№3, 5, 7 и №8, 10, 12)</t>
  </si>
  <si>
    <t>Установка скамеек, урн, детского оборудования (в том числе песочницы, качели)</t>
  </si>
  <si>
    <t xml:space="preserve">Устройство освещения (проект 2015 г.) </t>
  </si>
  <si>
    <t>Установка скамек, урн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</si>
</sst>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#,##0_ ;\-#,##0\ 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166" fontId="3" fillId="0" borderId="9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65" fontId="2" fillId="0" borderId="13" xfId="1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6" fontId="2" fillId="0" borderId="18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topLeftCell="A40" zoomScaleNormal="100" workbookViewId="0">
      <selection activeCell="D59" sqref="D59"/>
    </sheetView>
  </sheetViews>
  <sheetFormatPr defaultColWidth="8.7109375" defaultRowHeight="15.75" x14ac:dyDescent="0.25"/>
  <cols>
    <col min="1" max="1" width="4.5703125" style="1" customWidth="1"/>
    <col min="2" max="2" width="6" style="1" customWidth="1"/>
    <col min="3" max="3" width="30" style="1" customWidth="1"/>
    <col min="4" max="4" width="43.140625" style="1" customWidth="1"/>
    <col min="5" max="5" width="13.5703125" style="2" customWidth="1"/>
    <col min="6" max="16384" width="8.7109375" style="1"/>
  </cols>
  <sheetData>
    <row r="1" spans="1:5" ht="66.75" customHeight="1" x14ac:dyDescent="0.25">
      <c r="D1" s="42" t="s">
        <v>124</v>
      </c>
      <c r="E1" s="42"/>
    </row>
    <row r="3" spans="1:5" x14ac:dyDescent="0.25">
      <c r="A3" s="42" t="s">
        <v>114</v>
      </c>
      <c r="B3" s="42"/>
      <c r="C3" s="42"/>
      <c r="D3" s="42"/>
      <c r="E3" s="42"/>
    </row>
    <row r="4" spans="1:5" ht="16.5" thickBot="1" x14ac:dyDescent="0.3"/>
    <row r="5" spans="1:5" ht="32.25" thickBot="1" x14ac:dyDescent="0.3">
      <c r="A5" s="13" t="s">
        <v>0</v>
      </c>
      <c r="B5" s="11" t="s">
        <v>1</v>
      </c>
      <c r="C5" s="11" t="s">
        <v>2</v>
      </c>
      <c r="D5" s="15" t="s">
        <v>113</v>
      </c>
      <c r="E5" s="17" t="s">
        <v>109</v>
      </c>
    </row>
    <row r="6" spans="1:5" s="3" customFormat="1" ht="13.5" thickBot="1" x14ac:dyDescent="0.3">
      <c r="A6" s="14">
        <v>1</v>
      </c>
      <c r="B6" s="12">
        <v>2</v>
      </c>
      <c r="C6" s="12">
        <v>3</v>
      </c>
      <c r="D6" s="16">
        <v>4</v>
      </c>
      <c r="E6" s="18">
        <v>5</v>
      </c>
    </row>
    <row r="7" spans="1:5" ht="37.5" customHeight="1" thickBot="1" x14ac:dyDescent="0.3">
      <c r="A7" s="43" t="s">
        <v>117</v>
      </c>
      <c r="B7" s="44"/>
      <c r="C7" s="44"/>
      <c r="D7" s="44"/>
      <c r="E7" s="45"/>
    </row>
    <row r="8" spans="1:5" ht="19.5" customHeight="1" x14ac:dyDescent="0.25">
      <c r="A8" s="29">
        <f>1</f>
        <v>1</v>
      </c>
      <c r="B8" s="28" t="s">
        <v>3</v>
      </c>
      <c r="C8" s="27" t="s">
        <v>14</v>
      </c>
      <c r="D8" s="29" t="s">
        <v>21</v>
      </c>
      <c r="E8" s="28">
        <v>299.3</v>
      </c>
    </row>
    <row r="9" spans="1:5" ht="31.5" customHeight="1" x14ac:dyDescent="0.25">
      <c r="A9" s="6">
        <f>A8+1</f>
        <v>2</v>
      </c>
      <c r="B9" s="9" t="s">
        <v>4</v>
      </c>
      <c r="C9" s="20" t="s">
        <v>118</v>
      </c>
      <c r="D9" s="23" t="s">
        <v>20</v>
      </c>
      <c r="E9" s="25">
        <v>299.3</v>
      </c>
    </row>
    <row r="10" spans="1:5" ht="18.75" customHeight="1" x14ac:dyDescent="0.25">
      <c r="A10" s="6">
        <f>A9+1</f>
        <v>3</v>
      </c>
      <c r="B10" s="9" t="s">
        <v>5</v>
      </c>
      <c r="C10" s="20" t="s">
        <v>13</v>
      </c>
      <c r="D10" s="23" t="s">
        <v>123</v>
      </c>
      <c r="E10" s="25">
        <v>299.3</v>
      </c>
    </row>
    <row r="11" spans="1:5" ht="26.25" customHeight="1" x14ac:dyDescent="0.25">
      <c r="A11" s="35">
        <f t="shared" ref="A11:A52" si="0">A10+1</f>
        <v>4</v>
      </c>
      <c r="B11" s="9" t="s">
        <v>6</v>
      </c>
      <c r="C11" s="38" t="s">
        <v>18</v>
      </c>
      <c r="D11" s="37" t="s">
        <v>23</v>
      </c>
      <c r="E11" s="35">
        <v>598.70000000000005</v>
      </c>
    </row>
    <row r="12" spans="1:5" ht="21.95" customHeight="1" x14ac:dyDescent="0.25">
      <c r="A12" s="36"/>
      <c r="B12" s="9" t="s">
        <v>7</v>
      </c>
      <c r="C12" s="38"/>
      <c r="D12" s="37"/>
      <c r="E12" s="36"/>
    </row>
    <row r="13" spans="1:5" ht="31.5" x14ac:dyDescent="0.25">
      <c r="A13" s="6">
        <f>A11+1</f>
        <v>5</v>
      </c>
      <c r="B13" s="9" t="s">
        <v>8</v>
      </c>
      <c r="C13" s="20" t="s">
        <v>12</v>
      </c>
      <c r="D13" s="23" t="s">
        <v>20</v>
      </c>
      <c r="E13" s="25">
        <v>299.3</v>
      </c>
    </row>
    <row r="14" spans="1:5" ht="31.5" x14ac:dyDescent="0.25">
      <c r="A14" s="6">
        <f t="shared" si="0"/>
        <v>6</v>
      </c>
      <c r="B14" s="9" t="s">
        <v>9</v>
      </c>
      <c r="C14" s="20" t="s">
        <v>16</v>
      </c>
      <c r="D14" s="23" t="s">
        <v>22</v>
      </c>
      <c r="E14" s="25">
        <v>299.3</v>
      </c>
    </row>
    <row r="15" spans="1:5" ht="18.75" customHeight="1" x14ac:dyDescent="0.25">
      <c r="A15" s="6">
        <f t="shared" si="0"/>
        <v>7</v>
      </c>
      <c r="B15" s="9" t="s">
        <v>10</v>
      </c>
      <c r="C15" s="20" t="s">
        <v>17</v>
      </c>
      <c r="D15" s="23" t="s">
        <v>21</v>
      </c>
      <c r="E15" s="25">
        <v>299.3</v>
      </c>
    </row>
    <row r="16" spans="1:5" ht="45.6" customHeight="1" x14ac:dyDescent="0.25">
      <c r="A16" s="6">
        <f t="shared" si="0"/>
        <v>8</v>
      </c>
      <c r="B16" s="9" t="s">
        <v>11</v>
      </c>
      <c r="C16" s="20" t="s">
        <v>19</v>
      </c>
      <c r="D16" s="23" t="s">
        <v>15</v>
      </c>
      <c r="E16" s="25">
        <v>299.3</v>
      </c>
    </row>
    <row r="17" spans="1:5" ht="43.5" customHeight="1" x14ac:dyDescent="0.25">
      <c r="A17" s="6">
        <f t="shared" si="0"/>
        <v>9</v>
      </c>
      <c r="B17" s="4" t="s">
        <v>25</v>
      </c>
      <c r="C17" s="20" t="s">
        <v>31</v>
      </c>
      <c r="D17" s="23" t="s">
        <v>24</v>
      </c>
      <c r="E17" s="25">
        <v>299.3</v>
      </c>
    </row>
    <row r="18" spans="1:5" ht="43.5" customHeight="1" x14ac:dyDescent="0.25">
      <c r="A18" s="6">
        <f>A17+1</f>
        <v>10</v>
      </c>
      <c r="B18" s="21" t="s">
        <v>119</v>
      </c>
      <c r="C18" s="20" t="s">
        <v>122</v>
      </c>
      <c r="D18" s="23" t="s">
        <v>121</v>
      </c>
      <c r="E18" s="25">
        <v>299.3</v>
      </c>
    </row>
    <row r="19" spans="1:5" ht="53.25" customHeight="1" x14ac:dyDescent="0.25">
      <c r="A19" s="6">
        <f>A18+1</f>
        <v>11</v>
      </c>
      <c r="B19" s="4" t="s">
        <v>26</v>
      </c>
      <c r="C19" s="20" t="s">
        <v>30</v>
      </c>
      <c r="D19" s="23" t="s">
        <v>24</v>
      </c>
      <c r="E19" s="25">
        <v>299.3</v>
      </c>
    </row>
    <row r="20" spans="1:5" ht="43.5" customHeight="1" x14ac:dyDescent="0.25">
      <c r="A20" s="6">
        <f t="shared" si="0"/>
        <v>12</v>
      </c>
      <c r="B20" s="4" t="s">
        <v>27</v>
      </c>
      <c r="C20" s="20" t="s">
        <v>29</v>
      </c>
      <c r="D20" s="23" t="s">
        <v>24</v>
      </c>
      <c r="E20" s="25">
        <v>299.3</v>
      </c>
    </row>
    <row r="21" spans="1:5" ht="47.25" x14ac:dyDescent="0.25">
      <c r="A21" s="6">
        <f t="shared" si="0"/>
        <v>13</v>
      </c>
      <c r="B21" s="9" t="s">
        <v>32</v>
      </c>
      <c r="C21" s="20" t="s">
        <v>67</v>
      </c>
      <c r="D21" s="23" t="s">
        <v>68</v>
      </c>
      <c r="E21" s="25">
        <v>299.3</v>
      </c>
    </row>
    <row r="22" spans="1:5" ht="47.25" x14ac:dyDescent="0.25">
      <c r="A22" s="6">
        <f t="shared" si="0"/>
        <v>14</v>
      </c>
      <c r="B22" s="9" t="s">
        <v>33</v>
      </c>
      <c r="C22" s="20" t="s">
        <v>69</v>
      </c>
      <c r="D22" s="23" t="s">
        <v>68</v>
      </c>
      <c r="E22" s="25">
        <v>299.3</v>
      </c>
    </row>
    <row r="23" spans="1:5" ht="31.5" x14ac:dyDescent="0.25">
      <c r="A23" s="6">
        <f t="shared" si="0"/>
        <v>15</v>
      </c>
      <c r="B23" s="9" t="s">
        <v>34</v>
      </c>
      <c r="C23" s="20" t="s">
        <v>70</v>
      </c>
      <c r="D23" s="23" t="s">
        <v>68</v>
      </c>
      <c r="E23" s="25">
        <v>299.3</v>
      </c>
    </row>
    <row r="24" spans="1:5" ht="47.25" x14ac:dyDescent="0.25">
      <c r="A24" s="6">
        <f t="shared" si="0"/>
        <v>16</v>
      </c>
      <c r="B24" s="9" t="s">
        <v>35</v>
      </c>
      <c r="C24" s="20" t="s">
        <v>71</v>
      </c>
      <c r="D24" s="23" t="s">
        <v>68</v>
      </c>
      <c r="E24" s="25">
        <v>299.3</v>
      </c>
    </row>
    <row r="25" spans="1:5" s="34" customFormat="1" ht="21" customHeight="1" x14ac:dyDescent="0.25">
      <c r="A25" s="31">
        <f t="shared" si="0"/>
        <v>17</v>
      </c>
      <c r="B25" s="32" t="s">
        <v>36</v>
      </c>
      <c r="C25" s="33" t="s">
        <v>72</v>
      </c>
      <c r="D25" s="31" t="s">
        <v>73</v>
      </c>
      <c r="E25" s="32">
        <v>299.3</v>
      </c>
    </row>
    <row r="26" spans="1:5" ht="31.5" x14ac:dyDescent="0.25">
      <c r="A26" s="6">
        <f t="shared" si="0"/>
        <v>18</v>
      </c>
      <c r="B26" s="9" t="s">
        <v>37</v>
      </c>
      <c r="C26" s="20" t="s">
        <v>74</v>
      </c>
      <c r="D26" s="23" t="s">
        <v>75</v>
      </c>
      <c r="E26" s="25">
        <v>299.3</v>
      </c>
    </row>
    <row r="27" spans="1:5" ht="36.75" customHeight="1" x14ac:dyDescent="0.25">
      <c r="A27" s="6">
        <f t="shared" si="0"/>
        <v>19</v>
      </c>
      <c r="B27" s="9" t="s">
        <v>38</v>
      </c>
      <c r="C27" s="20" t="s">
        <v>120</v>
      </c>
      <c r="D27" s="23" t="s">
        <v>76</v>
      </c>
      <c r="E27" s="25">
        <v>299.3</v>
      </c>
    </row>
    <row r="28" spans="1:5" ht="31.5" x14ac:dyDescent="0.25">
      <c r="A28" s="6">
        <f t="shared" si="0"/>
        <v>20</v>
      </c>
      <c r="B28" s="9" t="s">
        <v>39</v>
      </c>
      <c r="C28" s="30" t="s">
        <v>126</v>
      </c>
      <c r="D28" s="23" t="s">
        <v>77</v>
      </c>
      <c r="E28" s="25">
        <v>299.3</v>
      </c>
    </row>
    <row r="29" spans="1:5" ht="67.5" customHeight="1" x14ac:dyDescent="0.25">
      <c r="A29" s="6">
        <f t="shared" si="0"/>
        <v>21</v>
      </c>
      <c r="B29" s="9" t="s">
        <v>40</v>
      </c>
      <c r="C29" s="20" t="s">
        <v>79</v>
      </c>
      <c r="D29" s="23" t="s">
        <v>78</v>
      </c>
      <c r="E29" s="25">
        <v>299.3</v>
      </c>
    </row>
    <row r="30" spans="1:5" ht="47.25" x14ac:dyDescent="0.25">
      <c r="A30" s="6">
        <f t="shared" si="0"/>
        <v>22</v>
      </c>
      <c r="B30" s="9" t="s">
        <v>41</v>
      </c>
      <c r="C30" s="20" t="s">
        <v>80</v>
      </c>
      <c r="D30" s="23" t="s">
        <v>125</v>
      </c>
      <c r="E30" s="25">
        <v>299.3</v>
      </c>
    </row>
    <row r="31" spans="1:5" ht="21.75" customHeight="1" x14ac:dyDescent="0.25">
      <c r="A31" s="35">
        <f t="shared" si="0"/>
        <v>23</v>
      </c>
      <c r="B31" s="9" t="s">
        <v>42</v>
      </c>
      <c r="C31" s="38" t="s">
        <v>81</v>
      </c>
      <c r="D31" s="37" t="s">
        <v>82</v>
      </c>
      <c r="E31" s="35">
        <v>598.70000000000005</v>
      </c>
    </row>
    <row r="32" spans="1:5" ht="21.75" customHeight="1" x14ac:dyDescent="0.25">
      <c r="A32" s="36"/>
      <c r="B32" s="9" t="s">
        <v>43</v>
      </c>
      <c r="C32" s="38"/>
      <c r="D32" s="37"/>
      <c r="E32" s="36"/>
    </row>
    <row r="33" spans="1:5" ht="58.5" customHeight="1" x14ac:dyDescent="0.25">
      <c r="A33" s="6">
        <f>A31+1</f>
        <v>24</v>
      </c>
      <c r="B33" s="9" t="s">
        <v>44</v>
      </c>
      <c r="C33" s="20" t="s">
        <v>83</v>
      </c>
      <c r="D33" s="23" t="s">
        <v>110</v>
      </c>
      <c r="E33" s="25">
        <v>299.3</v>
      </c>
    </row>
    <row r="34" spans="1:5" ht="23.25" customHeight="1" x14ac:dyDescent="0.25">
      <c r="A34" s="35">
        <f t="shared" si="0"/>
        <v>25</v>
      </c>
      <c r="B34" s="9" t="s">
        <v>45</v>
      </c>
      <c r="C34" s="38" t="s">
        <v>84</v>
      </c>
      <c r="D34" s="37" t="s">
        <v>82</v>
      </c>
      <c r="E34" s="35">
        <v>598.70000000000005</v>
      </c>
    </row>
    <row r="35" spans="1:5" ht="21" customHeight="1" x14ac:dyDescent="0.25">
      <c r="A35" s="36"/>
      <c r="B35" s="9" t="s">
        <v>46</v>
      </c>
      <c r="C35" s="38"/>
      <c r="D35" s="37"/>
      <c r="E35" s="36"/>
    </row>
    <row r="36" spans="1:5" ht="47.25" x14ac:dyDescent="0.25">
      <c r="A36" s="6">
        <f>A34+1</f>
        <v>26</v>
      </c>
      <c r="B36" s="9" t="s">
        <v>47</v>
      </c>
      <c r="C36" s="20" t="s">
        <v>85</v>
      </c>
      <c r="D36" s="23" t="s">
        <v>127</v>
      </c>
      <c r="E36" s="25">
        <v>299.3</v>
      </c>
    </row>
    <row r="37" spans="1:5" ht="18" customHeight="1" x14ac:dyDescent="0.25">
      <c r="A37" s="6">
        <f t="shared" si="0"/>
        <v>27</v>
      </c>
      <c r="B37" s="9" t="s">
        <v>48</v>
      </c>
      <c r="C37" s="20" t="s">
        <v>86</v>
      </c>
      <c r="D37" s="23" t="s">
        <v>87</v>
      </c>
      <c r="E37" s="25">
        <v>299.3</v>
      </c>
    </row>
    <row r="38" spans="1:5" ht="21.75" customHeight="1" x14ac:dyDescent="0.25">
      <c r="A38" s="35">
        <f t="shared" si="0"/>
        <v>28</v>
      </c>
      <c r="B38" s="9" t="s">
        <v>49</v>
      </c>
      <c r="C38" s="38" t="s">
        <v>88</v>
      </c>
      <c r="D38" s="37" t="s">
        <v>111</v>
      </c>
      <c r="E38" s="35">
        <v>598.70000000000005</v>
      </c>
    </row>
    <row r="39" spans="1:5" ht="23.25" customHeight="1" x14ac:dyDescent="0.25">
      <c r="A39" s="36"/>
      <c r="B39" s="9" t="s">
        <v>50</v>
      </c>
      <c r="C39" s="38"/>
      <c r="D39" s="37"/>
      <c r="E39" s="36"/>
    </row>
    <row r="40" spans="1:5" ht="31.5" x14ac:dyDescent="0.25">
      <c r="A40" s="6">
        <f>A38+1</f>
        <v>29</v>
      </c>
      <c r="B40" s="9" t="s">
        <v>51</v>
      </c>
      <c r="C40" s="20" t="s">
        <v>89</v>
      </c>
      <c r="D40" s="23" t="s">
        <v>90</v>
      </c>
      <c r="E40" s="25">
        <v>299.3</v>
      </c>
    </row>
    <row r="41" spans="1:5" ht="31.5" x14ac:dyDescent="0.25">
      <c r="A41" s="6">
        <f t="shared" si="0"/>
        <v>30</v>
      </c>
      <c r="B41" s="9" t="s">
        <v>52</v>
      </c>
      <c r="C41" s="20" t="s">
        <v>91</v>
      </c>
      <c r="D41" s="23" t="s">
        <v>92</v>
      </c>
      <c r="E41" s="25">
        <v>299.3</v>
      </c>
    </row>
    <row r="42" spans="1:5" ht="31.5" x14ac:dyDescent="0.25">
      <c r="A42" s="6">
        <f>A41+1</f>
        <v>31</v>
      </c>
      <c r="B42" s="9" t="s">
        <v>53</v>
      </c>
      <c r="C42" s="20" t="s">
        <v>93</v>
      </c>
      <c r="D42" s="23" t="s">
        <v>87</v>
      </c>
      <c r="E42" s="25">
        <v>299.3</v>
      </c>
    </row>
    <row r="43" spans="1:5" ht="31.5" x14ac:dyDescent="0.25">
      <c r="A43" s="6">
        <f t="shared" si="0"/>
        <v>32</v>
      </c>
      <c r="B43" s="9" t="s">
        <v>54</v>
      </c>
      <c r="C43" s="20" t="s">
        <v>94</v>
      </c>
      <c r="D43" s="23" t="s">
        <v>95</v>
      </c>
      <c r="E43" s="25">
        <v>299.3</v>
      </c>
    </row>
    <row r="44" spans="1:5" ht="31.5" x14ac:dyDescent="0.25">
      <c r="A44" s="6">
        <f t="shared" si="0"/>
        <v>33</v>
      </c>
      <c r="B44" s="9" t="s">
        <v>55</v>
      </c>
      <c r="C44" s="20" t="s">
        <v>96</v>
      </c>
      <c r="D44" s="23" t="s">
        <v>98</v>
      </c>
      <c r="E44" s="25">
        <v>299.3</v>
      </c>
    </row>
    <row r="45" spans="1:5" ht="31.5" x14ac:dyDescent="0.25">
      <c r="A45" s="6">
        <f t="shared" si="0"/>
        <v>34</v>
      </c>
      <c r="B45" s="9" t="s">
        <v>56</v>
      </c>
      <c r="C45" s="20" t="s">
        <v>97</v>
      </c>
      <c r="D45" s="23" t="s">
        <v>98</v>
      </c>
      <c r="E45" s="25">
        <v>299.3</v>
      </c>
    </row>
    <row r="46" spans="1:5" x14ac:dyDescent="0.25">
      <c r="A46" s="35">
        <f t="shared" si="0"/>
        <v>35</v>
      </c>
      <c r="B46" s="9" t="s">
        <v>57</v>
      </c>
      <c r="C46" s="38" t="s">
        <v>99</v>
      </c>
      <c r="D46" s="37" t="s">
        <v>87</v>
      </c>
      <c r="E46" s="35">
        <v>598.70000000000005</v>
      </c>
    </row>
    <row r="47" spans="1:5" x14ac:dyDescent="0.25">
      <c r="A47" s="36"/>
      <c r="B47" s="9" t="s">
        <v>58</v>
      </c>
      <c r="C47" s="38"/>
      <c r="D47" s="37"/>
      <c r="E47" s="36"/>
    </row>
    <row r="48" spans="1:5" ht="31.5" x14ac:dyDescent="0.25">
      <c r="A48" s="6">
        <f>A46+1</f>
        <v>36</v>
      </c>
      <c r="B48" s="9" t="s">
        <v>59</v>
      </c>
      <c r="C48" s="20" t="s">
        <v>100</v>
      </c>
      <c r="D48" s="23" t="s">
        <v>98</v>
      </c>
      <c r="E48" s="25">
        <v>299.3</v>
      </c>
    </row>
    <row r="49" spans="1:5" ht="47.25" x14ac:dyDescent="0.25">
      <c r="A49" s="6">
        <f t="shared" si="0"/>
        <v>37</v>
      </c>
      <c r="B49" s="9" t="s">
        <v>60</v>
      </c>
      <c r="C49" s="20" t="s">
        <v>101</v>
      </c>
      <c r="D49" s="23" t="s">
        <v>102</v>
      </c>
      <c r="E49" s="25">
        <v>299.3</v>
      </c>
    </row>
    <row r="50" spans="1:5" ht="31.5" x14ac:dyDescent="0.25">
      <c r="A50" s="6">
        <f t="shared" si="0"/>
        <v>38</v>
      </c>
      <c r="B50" s="9" t="s">
        <v>61</v>
      </c>
      <c r="C50" s="20" t="s">
        <v>103</v>
      </c>
      <c r="D50" s="23" t="s">
        <v>112</v>
      </c>
      <c r="E50" s="25">
        <v>299.3</v>
      </c>
    </row>
    <row r="51" spans="1:5" ht="44.25" customHeight="1" x14ac:dyDescent="0.25">
      <c r="A51" s="6">
        <f t="shared" si="0"/>
        <v>39</v>
      </c>
      <c r="B51" s="9" t="s">
        <v>62</v>
      </c>
      <c r="C51" s="20" t="s">
        <v>104</v>
      </c>
      <c r="D51" s="23" t="s">
        <v>105</v>
      </c>
      <c r="E51" s="25">
        <v>299.3</v>
      </c>
    </row>
    <row r="52" spans="1:5" ht="23.25" customHeight="1" x14ac:dyDescent="0.25">
      <c r="A52" s="35">
        <f t="shared" si="0"/>
        <v>40</v>
      </c>
      <c r="B52" s="9" t="s">
        <v>63</v>
      </c>
      <c r="C52" s="38" t="s">
        <v>106</v>
      </c>
      <c r="D52" s="37" t="s">
        <v>128</v>
      </c>
      <c r="E52" s="35">
        <v>598.70000000000005</v>
      </c>
    </row>
    <row r="53" spans="1:5" ht="24" customHeight="1" x14ac:dyDescent="0.25">
      <c r="A53" s="36"/>
      <c r="B53" s="9" t="s">
        <v>64</v>
      </c>
      <c r="C53" s="38"/>
      <c r="D53" s="37"/>
      <c r="E53" s="36"/>
    </row>
    <row r="54" spans="1:5" ht="31.5" x14ac:dyDescent="0.25">
      <c r="A54" s="6">
        <f>A52+1</f>
        <v>41</v>
      </c>
      <c r="B54" s="9" t="s">
        <v>65</v>
      </c>
      <c r="C54" s="20" t="s">
        <v>107</v>
      </c>
      <c r="D54" s="23" t="s">
        <v>129</v>
      </c>
      <c r="E54" s="25">
        <v>299.3</v>
      </c>
    </row>
    <row r="55" spans="1:5" ht="32.25" thickBot="1" x14ac:dyDescent="0.3">
      <c r="A55" s="7">
        <f t="shared" ref="A55" si="1">A54+1</f>
        <v>42</v>
      </c>
      <c r="B55" s="10" t="s">
        <v>66</v>
      </c>
      <c r="C55" s="8" t="s">
        <v>108</v>
      </c>
      <c r="D55" s="24" t="s">
        <v>28</v>
      </c>
      <c r="E55" s="26">
        <v>299.3</v>
      </c>
    </row>
    <row r="56" spans="1:5" ht="18.75" customHeight="1" x14ac:dyDescent="0.25">
      <c r="A56" s="46" t="s">
        <v>115</v>
      </c>
      <c r="B56" s="47"/>
      <c r="C56" s="47"/>
      <c r="D56" s="48"/>
      <c r="E56" s="22">
        <f>SUM(E8:E55)</f>
        <v>14366.999999999995</v>
      </c>
    </row>
    <row r="57" spans="1:5" ht="17.25" customHeight="1" thickBot="1" x14ac:dyDescent="0.3">
      <c r="A57" s="39" t="s">
        <v>116</v>
      </c>
      <c r="B57" s="40"/>
      <c r="C57" s="40"/>
      <c r="D57" s="41"/>
      <c r="E57" s="5">
        <v>14367</v>
      </c>
    </row>
    <row r="60" spans="1:5" x14ac:dyDescent="0.25">
      <c r="C60" s="19"/>
      <c r="D60" s="19"/>
    </row>
  </sheetData>
  <mergeCells count="29">
    <mergeCell ref="A57:D57"/>
    <mergeCell ref="D1:E1"/>
    <mergeCell ref="A7:E7"/>
    <mergeCell ref="A3:E3"/>
    <mergeCell ref="A56:D56"/>
    <mergeCell ref="C46:C47"/>
    <mergeCell ref="D46:D47"/>
    <mergeCell ref="D34:D35"/>
    <mergeCell ref="D38:D39"/>
    <mergeCell ref="C38:C39"/>
    <mergeCell ref="E11:E12"/>
    <mergeCell ref="E52:E53"/>
    <mergeCell ref="E38:E39"/>
    <mergeCell ref="E31:E32"/>
    <mergeCell ref="E34:E35"/>
    <mergeCell ref="C31:C32"/>
    <mergeCell ref="A52:A53"/>
    <mergeCell ref="E46:E47"/>
    <mergeCell ref="A11:A12"/>
    <mergeCell ref="A31:A32"/>
    <mergeCell ref="A34:A35"/>
    <mergeCell ref="A38:A39"/>
    <mergeCell ref="A46:A47"/>
    <mergeCell ref="D31:D32"/>
    <mergeCell ref="C11:C12"/>
    <mergeCell ref="D11:D12"/>
    <mergeCell ref="C52:C53"/>
    <mergeCell ref="D52:D53"/>
    <mergeCell ref="C34:C35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94" firstPageNumber="19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  <rowBreaks count="2" manualBreakCount="2">
    <brk id="26" max="16383" man="1"/>
    <brk id="5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lada</dc:creator>
  <cp:lastModifiedBy>Тришина Ольга Викторовна</cp:lastModifiedBy>
  <cp:lastPrinted>2019-12-04T10:12:20Z</cp:lastPrinted>
  <dcterms:created xsi:type="dcterms:W3CDTF">2018-10-04T05:24:19Z</dcterms:created>
  <dcterms:modified xsi:type="dcterms:W3CDTF">2019-12-06T04:58:27Z</dcterms:modified>
</cp:coreProperties>
</file>