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1120" windowHeight="11535" activeTab="2"/>
  </bookViews>
  <sheets>
    <sheet name="прил 3" sheetId="4" r:id="rId1"/>
    <sheet name="прил 2" sheetId="5" r:id="rId2"/>
    <sheet name="прил 1" sheetId="3" r:id="rId3"/>
  </sheets>
  <definedNames>
    <definedName name="_xlnm.Print_Area" localSheetId="1">'прил 2'!$A$1:$E$23</definedName>
    <definedName name="_xlnm.Print_Area" localSheetId="0">'прил 3'!$A$1:$E$23</definedName>
  </definedNames>
  <calcPr calcId="152511"/>
</workbook>
</file>

<file path=xl/calcChain.xml><?xml version="1.0" encoding="utf-8"?>
<calcChain xmlns="http://schemas.openxmlformats.org/spreadsheetml/2006/main">
  <c r="D17" i="5"/>
  <c r="D18"/>
  <c r="D19"/>
  <c r="D18" i="4"/>
  <c r="D19"/>
  <c r="D20"/>
  <c r="F17" i="3"/>
  <c r="F20"/>
  <c r="F21"/>
  <c r="F22"/>
  <c r="F23"/>
  <c r="F24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1"/>
  <c r="F73"/>
  <c r="F74"/>
  <c r="F75"/>
  <c r="F76"/>
  <c r="F78"/>
  <c r="F79"/>
  <c r="F80"/>
  <c r="F82"/>
  <c r="F83"/>
  <c r="F84"/>
  <c r="F85"/>
  <c r="F86"/>
  <c r="F87"/>
  <c r="F88"/>
  <c r="F89"/>
  <c r="F90"/>
  <c r="F91"/>
  <c r="F92"/>
  <c r="F93"/>
  <c r="F94"/>
  <c r="F95"/>
  <c r="F96"/>
  <c r="F16"/>
</calcChain>
</file>

<file path=xl/sharedStrings.xml><?xml version="1.0" encoding="utf-8"?>
<sst xmlns="http://schemas.openxmlformats.org/spreadsheetml/2006/main" count="139" uniqueCount="116">
  <si>
    <t>городского округа Тольятти</t>
  </si>
  <si>
    <t>от ___________№__________</t>
  </si>
  <si>
    <t>к постановлению администрации</t>
  </si>
  <si>
    <t>Приложение № 1</t>
  </si>
  <si>
    <t>Приложение №1</t>
  </si>
  <si>
    <t>Квалификационные уровни</t>
  </si>
  <si>
    <t>Наименование должности</t>
  </si>
  <si>
    <t xml:space="preserve">Профессиональная квалификационная группа </t>
  </si>
  <si>
    <t xml:space="preserve">1 квалификационный уровень </t>
  </si>
  <si>
    <t>Делопроизводитель</t>
  </si>
  <si>
    <t>Кассир</t>
  </si>
  <si>
    <r>
      <t xml:space="preserve">"Общеотраслевые должности руководителей, специалистов и служащих </t>
    </r>
    <r>
      <rPr>
        <b/>
        <i/>
        <sz val="12"/>
        <color indexed="8"/>
        <rFont val="Times New Roman"/>
        <family val="1"/>
        <charset val="204"/>
      </rPr>
      <t>второго уровня</t>
    </r>
    <r>
      <rPr>
        <sz val="12"/>
        <color indexed="8"/>
        <rFont val="Times New Roman"/>
        <family val="1"/>
        <charset val="204"/>
      </rPr>
      <t>"</t>
    </r>
  </si>
  <si>
    <t>Администратор</t>
  </si>
  <si>
    <t>Техник</t>
  </si>
  <si>
    <t>Диспетчер</t>
  </si>
  <si>
    <t>2 квалификационный уровень</t>
  </si>
  <si>
    <t>Заведующий хозяйством</t>
  </si>
  <si>
    <t>Заведующий канцелярией</t>
  </si>
  <si>
    <r>
      <t xml:space="preserve">«Общеотраслевые должности руководителей, специалистов и служащих </t>
    </r>
    <r>
      <rPr>
        <b/>
        <i/>
        <sz val="12"/>
        <color indexed="8"/>
        <rFont val="Times New Roman"/>
        <family val="1"/>
        <charset val="204"/>
      </rPr>
      <t>третьего уровня</t>
    </r>
    <r>
      <rPr>
        <sz val="12"/>
        <color indexed="8"/>
        <rFont val="Times New Roman"/>
        <family val="1"/>
        <charset val="204"/>
      </rPr>
      <t>»</t>
    </r>
  </si>
  <si>
    <t>Аналитик</t>
  </si>
  <si>
    <t>Бухгалтер</t>
  </si>
  <si>
    <t>Инженер</t>
  </si>
  <si>
    <t>Инженер-электроник</t>
  </si>
  <si>
    <t>Инженер-программист (программист)</t>
  </si>
  <si>
    <t>Инспектор фонда</t>
  </si>
  <si>
    <t>Экономист</t>
  </si>
  <si>
    <r>
      <t>Юрисконсульт</t>
    </r>
    <r>
      <rPr>
        <u/>
        <sz val="12"/>
        <color indexed="8"/>
        <rFont val="Times New Roman"/>
        <family val="1"/>
        <charset val="204"/>
      </rPr>
      <t xml:space="preserve"> </t>
    </r>
  </si>
  <si>
    <t>Специалист по защите информации</t>
  </si>
  <si>
    <t>Специалист по связям с общественностью</t>
  </si>
  <si>
    <t>Специалист по кадрам</t>
  </si>
  <si>
    <t>2 квалификационный уровень (должности служащих первого квалификационного уровня, по которым может устанавливаться II внутридолжностная категория)</t>
  </si>
  <si>
    <t>Аналитик 2 категории</t>
  </si>
  <si>
    <t>Бухгалтер 2 категории</t>
  </si>
  <si>
    <t>Инженер 2 категории</t>
  </si>
  <si>
    <t>Инженер-электроник  2 категории</t>
  </si>
  <si>
    <t>Инженер-программист (программист)  2                  категории</t>
  </si>
  <si>
    <t>Инспектор фонда 2 категории</t>
  </si>
  <si>
    <t>Экономист 2 категории</t>
  </si>
  <si>
    <t>Юрисконсульт  2 категории</t>
  </si>
  <si>
    <t>Специалист по защите информации 2 категории</t>
  </si>
  <si>
    <t>3 квалификационный уровень (должности служащих первого квалификационного уровня, по которым может устанавливаться  I внутридолжностная категория)</t>
  </si>
  <si>
    <t>Аналитик 1 категории</t>
  </si>
  <si>
    <t>Бухгалтер 1 категории</t>
  </si>
  <si>
    <t>Инженер 1 категории</t>
  </si>
  <si>
    <t>Инженер-электроник  1 категории</t>
  </si>
  <si>
    <t>Инженер-программист (программист)  1                  категории</t>
  </si>
  <si>
    <t>Инспектор фонда 1 категории</t>
  </si>
  <si>
    <t>Экономист 1 категории</t>
  </si>
  <si>
    <t>Юрисконсульт  1 категории</t>
  </si>
  <si>
    <t>Специалист по защите информации 1 категории</t>
  </si>
  <si>
    <t>4 квалификационный уровень (должности служащих первого квалификационного уровня, по которым может устанавливаться производное должностное наименование «ведущий»)</t>
  </si>
  <si>
    <t>Ведущий аналитик</t>
  </si>
  <si>
    <t>Ведущий бухгалтер</t>
  </si>
  <si>
    <t>Ведущий инженер</t>
  </si>
  <si>
    <t>Ведущий инженер-электроник</t>
  </si>
  <si>
    <t>Ведущий инженер-программист (программист)</t>
  </si>
  <si>
    <t>Ведущий инспектор фонда</t>
  </si>
  <si>
    <t>Ведущий экономист</t>
  </si>
  <si>
    <r>
      <t>Ведущий юрисконсульт</t>
    </r>
    <r>
      <rPr>
        <u/>
        <sz val="12"/>
        <color indexed="8"/>
        <rFont val="Times New Roman"/>
        <family val="1"/>
        <charset val="204"/>
      </rPr>
      <t xml:space="preserve"> </t>
    </r>
  </si>
  <si>
    <t>Ведущий специалист по защите информации</t>
  </si>
  <si>
    <t>Ведущий специалист по связям с общественностью</t>
  </si>
  <si>
    <t>Ведущий специалист по кадрам</t>
  </si>
  <si>
    <t xml:space="preserve">5 квалификационный уровень </t>
  </si>
  <si>
    <t>Заместитель главного бухгалтера</t>
  </si>
  <si>
    <t>Главный специалист по кадрам</t>
  </si>
  <si>
    <t>Главный юрисконсульт</t>
  </si>
  <si>
    <t>Главный диспетчер</t>
  </si>
  <si>
    <t xml:space="preserve">Дворник </t>
  </si>
  <si>
    <t>Гардеробщик</t>
  </si>
  <si>
    <t>Уборщик служебных помещений</t>
  </si>
  <si>
    <t>Старший курьер</t>
  </si>
  <si>
    <t>1 квалификационный уровень</t>
  </si>
  <si>
    <t>Рабочий по комплексному обслуживанию и ремонту здания</t>
  </si>
  <si>
    <t>Электромонтер по ремонту и обслуживанию электрооборудования</t>
  </si>
  <si>
    <t>4 квалификационный уровень (наименования профессий рабочих, предусмотренных 1-3 квалификационными уровнями, выполняющих важные (особо важные) и ответственные (особо ответственные работы)</t>
  </si>
  <si>
    <t>Водитель автомобиля</t>
  </si>
  <si>
    <t>Рекомендуемые размеры должностных окладов (окладов)  по должностям,  не отнесенным к профессиональным квалификационным группам</t>
  </si>
  <si>
    <t>Инспектор</t>
  </si>
  <si>
    <t>Инспектор 2 категории</t>
  </si>
  <si>
    <t>Инспектор 1 категории</t>
  </si>
  <si>
    <t>Специалист по охране труда</t>
  </si>
  <si>
    <t>Специалист по охране труда 2 категории</t>
  </si>
  <si>
    <t>Специалист по охране труда 1 категории</t>
  </si>
  <si>
    <t>Ведущий специалист по охране труда</t>
  </si>
  <si>
    <t>Специалист гражданской обороны</t>
  </si>
  <si>
    <t>Помощник руководителя</t>
  </si>
  <si>
    <t>Системный администратор</t>
  </si>
  <si>
    <t>Заместитель начальника отдела</t>
  </si>
  <si>
    <t>Начальник сектора (бюро)</t>
  </si>
  <si>
    <t xml:space="preserve">Начальник отдела </t>
  </si>
  <si>
    <t>Начальник отделения</t>
  </si>
  <si>
    <t>Профессиональная квалификационная группа  «Общеотраслевые должности руководителей, специалистов и служащих первого уровня»</t>
  </si>
  <si>
    <t>Рекомендуемый должностной оклад, руб.</t>
  </si>
  <si>
    <t xml:space="preserve">Ведущий специалист по противодействию коррупции
</t>
  </si>
  <si>
    <t>к Положению об оплате труда работников муниципальных учреждений, находящихся в ведомственном подчинении департамента информационных технологий и связи администрации городского округа Тольятти</t>
  </si>
  <si>
    <t>Рекомендуемые размеры должностных окладов (окладов) работников муниципальных учреждений, находящихся в ведомственном подчинении департамента информационных технологий и связи администрации городского округа Тольятти</t>
  </si>
  <si>
    <t>Профессиональная квалификационная группа «Общеотраслевые должности служащих четвертого уровня»</t>
  </si>
  <si>
    <t>Профессиональная квалификационная группа «Общеотраслевые профессии рабочих первого уровня»</t>
  </si>
  <si>
    <t>Профессиональная квалификационная группа  «Общеотраслевые профессии рабочих второго уровня»</t>
  </si>
  <si>
    <t>III</t>
  </si>
  <si>
    <t>II</t>
  </si>
  <si>
    <t>I</t>
  </si>
  <si>
    <t>Рекомендуемый должностной оклад (руб.)</t>
  </si>
  <si>
    <t>Группы по оплате труда руководителей</t>
  </si>
  <si>
    <t>Рекомендуемый должностной оклад заместителя руководителя, главного бухгалтера в зависимости от группы по оплате труда руководителей муниципальных учреждений, находящихся в ведомственном подчинении департамента информационных технологий администрации городского округа Тольятти</t>
  </si>
  <si>
    <t xml:space="preserve"> технологий и связи администраци городского округа Тольятти</t>
  </si>
  <si>
    <t>ведомственном подчинении департамента информационных</t>
  </si>
  <si>
    <t>муниципальных учреждений, находящихся в</t>
  </si>
  <si>
    <t>к Положению об оплате труда работников</t>
  </si>
  <si>
    <t>Приложение №4</t>
  </si>
  <si>
    <t>Приложение № 3</t>
  </si>
  <si>
    <t>Должностной оклад (руб.)</t>
  </si>
  <si>
    <t>Должностной оклад в зависимости от группы по оплате труда руководителей муниципальных учреждений, находящихся в ведомственном подчинении департамента информационных технологий и связи администрации городского округа Тольятти</t>
  </si>
  <si>
    <t xml:space="preserve"> технологий и связи администрации городского округа Тольятти</t>
  </si>
  <si>
    <t>Приложение №2</t>
  </si>
  <si>
    <t>Приложение № 2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</si>
</sst>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2" borderId="1" xfId="0" applyFont="1" applyFill="1" applyBorder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3" fontId="3" fillId="0" borderId="1" xfId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20"/>
  <sheetViews>
    <sheetView view="pageBreakPreview" topLeftCell="A7" zoomScale="93" zoomScaleNormal="100" zoomScaleSheetLayoutView="93" workbookViewId="0">
      <selection activeCell="C18" sqref="C18:C20"/>
    </sheetView>
  </sheetViews>
  <sheetFormatPr defaultRowHeight="15" outlineLevelCol="1"/>
  <cols>
    <col min="1" max="1" width="5.7109375" customWidth="1"/>
    <col min="2" max="2" width="30" customWidth="1"/>
    <col min="3" max="3" width="29.28515625" hidden="1" customWidth="1" outlineLevel="1"/>
    <col min="4" max="4" width="41.140625" customWidth="1" collapsed="1"/>
    <col min="5" max="5" width="10.28515625" customWidth="1"/>
  </cols>
  <sheetData>
    <row r="1" spans="2:5">
      <c r="D1" s="2" t="s">
        <v>110</v>
      </c>
    </row>
    <row r="2" spans="2:5">
      <c r="D2" s="2" t="s">
        <v>2</v>
      </c>
    </row>
    <row r="3" spans="2:5">
      <c r="D3" s="2" t="s">
        <v>0</v>
      </c>
    </row>
    <row r="4" spans="2:5">
      <c r="D4" s="2" t="s">
        <v>1</v>
      </c>
    </row>
    <row r="5" spans="2:5">
      <c r="D5" s="2"/>
    </row>
    <row r="6" spans="2:5">
      <c r="D6" s="2"/>
    </row>
    <row r="7" spans="2:5">
      <c r="D7" s="2" t="s">
        <v>109</v>
      </c>
    </row>
    <row r="8" spans="2:5">
      <c r="D8" s="2" t="s">
        <v>108</v>
      </c>
    </row>
    <row r="9" spans="2:5">
      <c r="D9" s="2" t="s">
        <v>107</v>
      </c>
    </row>
    <row r="10" spans="2:5">
      <c r="D10" s="2" t="s">
        <v>106</v>
      </c>
    </row>
    <row r="11" spans="2:5">
      <c r="D11" s="2" t="s">
        <v>105</v>
      </c>
    </row>
    <row r="12" spans="2:5" ht="18.75">
      <c r="B12" s="14"/>
    </row>
    <row r="13" spans="2:5" ht="18.75">
      <c r="B13" s="14"/>
    </row>
    <row r="14" spans="2:5" ht="51" customHeight="1">
      <c r="B14" s="17" t="s">
        <v>104</v>
      </c>
      <c r="C14" s="17"/>
      <c r="D14" s="17"/>
      <c r="E14" s="17"/>
    </row>
    <row r="15" spans="2:5" ht="71.25" customHeight="1">
      <c r="B15" s="17"/>
      <c r="C15" s="17"/>
      <c r="D15" s="17"/>
      <c r="E15" s="17"/>
    </row>
    <row r="16" spans="2:5">
      <c r="B16" s="13"/>
    </row>
    <row r="17" spans="2:4" ht="71.25" customHeight="1">
      <c r="B17" s="9" t="s">
        <v>103</v>
      </c>
      <c r="C17" s="9" t="s">
        <v>102</v>
      </c>
      <c r="D17" s="9" t="s">
        <v>102</v>
      </c>
    </row>
    <row r="18" spans="2:4" ht="48.75" customHeight="1">
      <c r="B18" s="16" t="s">
        <v>101</v>
      </c>
      <c r="C18" s="12">
        <v>23838</v>
      </c>
      <c r="D18" s="11">
        <f>ROUND(C18*1.04,0)</f>
        <v>24792</v>
      </c>
    </row>
    <row r="19" spans="2:4" ht="43.5" customHeight="1">
      <c r="B19" s="8" t="s">
        <v>100</v>
      </c>
      <c r="C19" s="12">
        <v>23316</v>
      </c>
      <c r="D19" s="11">
        <f>ROUND(C19*1.04,0)</f>
        <v>24249</v>
      </c>
    </row>
    <row r="20" spans="2:4" ht="39" customHeight="1">
      <c r="B20" s="8" t="s">
        <v>99</v>
      </c>
      <c r="C20" s="12">
        <v>21315</v>
      </c>
      <c r="D20" s="11">
        <f>ROUND(C20*1.04,0)</f>
        <v>22168</v>
      </c>
    </row>
  </sheetData>
  <mergeCells count="2">
    <mergeCell ref="B18"/>
    <mergeCell ref="B14:E15"/>
  </mergeCells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9"/>
  <sheetViews>
    <sheetView view="pageBreakPreview" zoomScale="87" zoomScaleNormal="100" zoomScaleSheetLayoutView="87" workbookViewId="0">
      <selection activeCell="I18" sqref="I18"/>
    </sheetView>
  </sheetViews>
  <sheetFormatPr defaultRowHeight="15" outlineLevelCol="1"/>
  <cols>
    <col min="1" max="1" width="2.28515625" customWidth="1"/>
    <col min="2" max="2" width="36.7109375" customWidth="1"/>
    <col min="3" max="3" width="19.85546875" hidden="1" customWidth="1" outlineLevel="1"/>
    <col min="4" max="4" width="45" customWidth="1" collapsed="1"/>
    <col min="5" max="5" width="3.140625" customWidth="1"/>
  </cols>
  <sheetData>
    <row r="1" spans="1:7">
      <c r="D1" s="2" t="s">
        <v>115</v>
      </c>
    </row>
    <row r="2" spans="1:7">
      <c r="D2" s="2" t="s">
        <v>2</v>
      </c>
    </row>
    <row r="3" spans="1:7">
      <c r="D3" s="2" t="s">
        <v>0</v>
      </c>
    </row>
    <row r="4" spans="1:7">
      <c r="D4" s="2" t="s">
        <v>1</v>
      </c>
    </row>
    <row r="7" spans="1:7">
      <c r="D7" s="2" t="s">
        <v>114</v>
      </c>
    </row>
    <row r="8" spans="1:7">
      <c r="D8" s="2" t="s">
        <v>108</v>
      </c>
    </row>
    <row r="9" spans="1:7">
      <c r="D9" s="2" t="s">
        <v>107</v>
      </c>
    </row>
    <row r="10" spans="1:7">
      <c r="D10" s="2" t="s">
        <v>106</v>
      </c>
    </row>
    <row r="11" spans="1:7">
      <c r="D11" s="2" t="s">
        <v>113</v>
      </c>
    </row>
    <row r="14" spans="1:7" ht="124.5" customHeight="1">
      <c r="B14" s="17" t="s">
        <v>112</v>
      </c>
      <c r="C14" s="17"/>
      <c r="D14" s="17"/>
      <c r="E14" s="17"/>
      <c r="F14" s="15"/>
      <c r="G14" s="15"/>
    </row>
    <row r="15" spans="1:7" ht="15.75" customHeight="1">
      <c r="A15" s="15"/>
      <c r="B15" s="15"/>
      <c r="C15" s="15"/>
      <c r="D15" s="15"/>
      <c r="E15" s="15"/>
      <c r="F15" s="15"/>
      <c r="G15" s="15"/>
    </row>
    <row r="16" spans="1:7" ht="45" customHeight="1">
      <c r="B16" s="9" t="s">
        <v>103</v>
      </c>
      <c r="C16" s="9" t="s">
        <v>111</v>
      </c>
      <c r="D16" s="9" t="s">
        <v>111</v>
      </c>
    </row>
    <row r="17" spans="2:4" ht="35.25" customHeight="1">
      <c r="B17" s="8" t="s">
        <v>101</v>
      </c>
      <c r="C17" s="12">
        <v>28045</v>
      </c>
      <c r="D17" s="11">
        <f>ROUND(C17*1.04,0)</f>
        <v>29167</v>
      </c>
    </row>
    <row r="18" spans="2:4" ht="35.25" customHeight="1">
      <c r="B18" s="8" t="s">
        <v>100</v>
      </c>
      <c r="C18" s="12">
        <v>27430</v>
      </c>
      <c r="D18" s="11">
        <f>ROUND(C18*1.04,0)</f>
        <v>28527</v>
      </c>
    </row>
    <row r="19" spans="2:4" ht="35.25" customHeight="1">
      <c r="B19" s="8" t="s">
        <v>99</v>
      </c>
      <c r="C19" s="12">
        <v>26432</v>
      </c>
      <c r="D19" s="11">
        <f>ROUND(C19*1.04,0)</f>
        <v>27489</v>
      </c>
    </row>
  </sheetData>
  <mergeCells count="1">
    <mergeCell ref="B14:E14"/>
  </mergeCells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6"/>
  <sheetViews>
    <sheetView tabSelected="1" view="pageBreakPreview" topLeftCell="A35" zoomScale="89" zoomScaleNormal="100" zoomScaleSheetLayoutView="89" workbookViewId="0">
      <selection activeCell="B36" sqref="B36:C36"/>
    </sheetView>
  </sheetViews>
  <sheetFormatPr defaultRowHeight="15" outlineLevelCol="1"/>
  <cols>
    <col min="1" max="1" width="25.42578125" customWidth="1"/>
    <col min="2" max="2" width="21.5703125" customWidth="1"/>
    <col min="3" max="3" width="17.5703125" customWidth="1"/>
    <col min="4" max="4" width="21.5703125" hidden="1" customWidth="1" outlineLevel="1"/>
    <col min="5" max="5" width="18.28515625" hidden="1" customWidth="1" outlineLevel="1"/>
    <col min="6" max="6" width="17" customWidth="1" collapsed="1"/>
    <col min="9" max="9" width="6.85546875" customWidth="1"/>
    <col min="12" max="12" width="12.5703125" customWidth="1"/>
  </cols>
  <sheetData>
    <row r="1" spans="1:9">
      <c r="F1" s="2" t="s">
        <v>3</v>
      </c>
    </row>
    <row r="2" spans="1:9">
      <c r="F2" s="2" t="s">
        <v>2</v>
      </c>
    </row>
    <row r="3" spans="1:9">
      <c r="F3" s="2" t="s">
        <v>0</v>
      </c>
    </row>
    <row r="4" spans="1:9">
      <c r="F4" s="2" t="s">
        <v>1</v>
      </c>
    </row>
    <row r="5" spans="1:9">
      <c r="F5" s="2"/>
    </row>
    <row r="6" spans="1:9">
      <c r="F6" s="2" t="s">
        <v>4</v>
      </c>
    </row>
    <row r="7" spans="1:9" ht="97.5" customHeight="1">
      <c r="C7" s="18" t="s">
        <v>94</v>
      </c>
      <c r="D7" s="18"/>
      <c r="E7" s="18"/>
      <c r="F7" s="18"/>
      <c r="G7" s="10"/>
    </row>
    <row r="8" spans="1:9">
      <c r="A8" s="1"/>
    </row>
    <row r="9" spans="1:9" ht="15.75" customHeight="1">
      <c r="A9" s="19" t="s">
        <v>95</v>
      </c>
      <c r="B9" s="19"/>
      <c r="C9" s="19"/>
      <c r="D9" s="19"/>
      <c r="E9" s="19"/>
      <c r="F9" s="19"/>
      <c r="G9" s="3"/>
      <c r="H9" s="3"/>
      <c r="I9" s="3"/>
    </row>
    <row r="10" spans="1:9" ht="46.5" customHeight="1">
      <c r="A10" s="19"/>
      <c r="B10" s="19"/>
      <c r="C10" s="19"/>
      <c r="D10" s="19"/>
      <c r="E10" s="19"/>
      <c r="F10" s="19"/>
      <c r="G10" s="3"/>
      <c r="H10" s="3"/>
      <c r="I10" s="3"/>
    </row>
    <row r="11" spans="1:9" ht="15" customHeight="1">
      <c r="A11" s="19"/>
      <c r="B11" s="19"/>
      <c r="C11" s="19"/>
      <c r="D11" s="19"/>
      <c r="E11" s="19"/>
      <c r="F11" s="19"/>
      <c r="G11" s="3"/>
      <c r="H11" s="3"/>
      <c r="I11" s="3"/>
    </row>
    <row r="13" spans="1:9" ht="63" customHeight="1">
      <c r="A13" s="8" t="s">
        <v>5</v>
      </c>
      <c r="B13" s="16" t="s">
        <v>6</v>
      </c>
      <c r="C13" s="16"/>
      <c r="D13" s="8" t="s">
        <v>92</v>
      </c>
      <c r="E13" s="8" t="s">
        <v>92</v>
      </c>
      <c r="F13" s="8" t="s">
        <v>92</v>
      </c>
    </row>
    <row r="14" spans="1:9" ht="15.75">
      <c r="A14" s="8">
        <v>1</v>
      </c>
      <c r="B14" s="16">
        <v>2</v>
      </c>
      <c r="C14" s="16"/>
      <c r="D14" s="8">
        <v>3</v>
      </c>
      <c r="E14" s="8">
        <v>3</v>
      </c>
      <c r="F14" s="8">
        <v>3</v>
      </c>
    </row>
    <row r="15" spans="1:9" ht="54" customHeight="1">
      <c r="A15" s="16" t="s">
        <v>91</v>
      </c>
      <c r="B15" s="16"/>
      <c r="C15" s="16"/>
      <c r="D15" s="16"/>
      <c r="E15" s="5"/>
      <c r="F15" s="5"/>
    </row>
    <row r="16" spans="1:9" ht="29.25" customHeight="1">
      <c r="A16" s="20" t="s">
        <v>8</v>
      </c>
      <c r="B16" s="20" t="s">
        <v>9</v>
      </c>
      <c r="C16" s="20"/>
      <c r="D16" s="8">
        <v>9688</v>
      </c>
      <c r="E16" s="5">
        <v>10076</v>
      </c>
      <c r="F16" s="5">
        <f>ROUND(E16*1.04,0)</f>
        <v>10479</v>
      </c>
    </row>
    <row r="17" spans="1:6" ht="15.75" customHeight="1">
      <c r="A17" s="20"/>
      <c r="B17" s="20" t="s">
        <v>10</v>
      </c>
      <c r="C17" s="20"/>
      <c r="D17" s="8">
        <v>9688</v>
      </c>
      <c r="E17" s="5">
        <v>10076</v>
      </c>
      <c r="F17" s="5">
        <f t="shared" ref="F17:F80" si="0">ROUND(E17*1.04,0)</f>
        <v>10479</v>
      </c>
    </row>
    <row r="18" spans="1:6" ht="27" customHeight="1">
      <c r="A18" s="16" t="s">
        <v>7</v>
      </c>
      <c r="B18" s="16"/>
      <c r="C18" s="16"/>
      <c r="D18" s="16"/>
      <c r="E18" s="16"/>
      <c r="F18" s="5"/>
    </row>
    <row r="19" spans="1:6" ht="40.5" customHeight="1">
      <c r="A19" s="16" t="s">
        <v>11</v>
      </c>
      <c r="B19" s="16"/>
      <c r="C19" s="16"/>
      <c r="D19" s="16"/>
      <c r="E19" s="16"/>
      <c r="F19" s="5"/>
    </row>
    <row r="20" spans="1:6" ht="15.75">
      <c r="A20" s="20" t="s">
        <v>8</v>
      </c>
      <c r="B20" s="20" t="s">
        <v>12</v>
      </c>
      <c r="C20" s="20"/>
      <c r="D20" s="8">
        <v>9788</v>
      </c>
      <c r="E20" s="5">
        <v>10180</v>
      </c>
      <c r="F20" s="5">
        <f t="shared" si="0"/>
        <v>10587</v>
      </c>
    </row>
    <row r="21" spans="1:6" ht="15.75">
      <c r="A21" s="20"/>
      <c r="B21" s="21" t="s">
        <v>13</v>
      </c>
      <c r="C21" s="21"/>
      <c r="D21" s="4">
        <v>9788</v>
      </c>
      <c r="E21" s="5">
        <v>10180</v>
      </c>
      <c r="F21" s="5">
        <f t="shared" si="0"/>
        <v>10587</v>
      </c>
    </row>
    <row r="22" spans="1:6" ht="15.75">
      <c r="A22" s="20"/>
      <c r="B22" s="21" t="s">
        <v>14</v>
      </c>
      <c r="C22" s="21"/>
      <c r="D22" s="4">
        <v>9788</v>
      </c>
      <c r="E22" s="5">
        <v>10180</v>
      </c>
      <c r="F22" s="5">
        <f t="shared" si="0"/>
        <v>10587</v>
      </c>
    </row>
    <row r="23" spans="1:6" ht="18.75" customHeight="1">
      <c r="A23" s="20" t="s">
        <v>15</v>
      </c>
      <c r="B23" s="20" t="s">
        <v>16</v>
      </c>
      <c r="C23" s="20"/>
      <c r="D23" s="8">
        <v>10489</v>
      </c>
      <c r="E23" s="5">
        <v>10909</v>
      </c>
      <c r="F23" s="5">
        <f t="shared" si="0"/>
        <v>11345</v>
      </c>
    </row>
    <row r="24" spans="1:6" ht="18.75" customHeight="1">
      <c r="A24" s="20"/>
      <c r="B24" s="20" t="s">
        <v>17</v>
      </c>
      <c r="C24" s="20"/>
      <c r="D24" s="8">
        <v>10489</v>
      </c>
      <c r="E24" s="5">
        <v>10909</v>
      </c>
      <c r="F24" s="5">
        <f t="shared" si="0"/>
        <v>11345</v>
      </c>
    </row>
    <row r="25" spans="1:6" ht="25.5" customHeight="1">
      <c r="A25" s="16" t="s">
        <v>7</v>
      </c>
      <c r="B25" s="16"/>
      <c r="C25" s="16"/>
      <c r="D25" s="16"/>
      <c r="E25" s="16"/>
      <c r="F25" s="5"/>
    </row>
    <row r="26" spans="1:6" ht="36" customHeight="1">
      <c r="A26" s="16" t="s">
        <v>18</v>
      </c>
      <c r="B26" s="16"/>
      <c r="C26" s="16"/>
      <c r="D26" s="16"/>
      <c r="E26" s="16"/>
      <c r="F26" s="5"/>
    </row>
    <row r="27" spans="1:6" ht="15.75">
      <c r="A27" s="22" t="s">
        <v>8</v>
      </c>
      <c r="B27" s="20" t="s">
        <v>19</v>
      </c>
      <c r="C27" s="20"/>
      <c r="D27" s="8">
        <v>10589</v>
      </c>
      <c r="E27" s="5">
        <v>11013</v>
      </c>
      <c r="F27" s="5">
        <f t="shared" si="0"/>
        <v>11454</v>
      </c>
    </row>
    <row r="28" spans="1:6" ht="15.75">
      <c r="A28" s="22"/>
      <c r="B28" s="20" t="s">
        <v>20</v>
      </c>
      <c r="C28" s="20"/>
      <c r="D28" s="8">
        <v>10589</v>
      </c>
      <c r="E28" s="5">
        <v>11013</v>
      </c>
      <c r="F28" s="5">
        <f t="shared" si="0"/>
        <v>11454</v>
      </c>
    </row>
    <row r="29" spans="1:6" ht="15.75">
      <c r="A29" s="22"/>
      <c r="B29" s="20" t="s">
        <v>21</v>
      </c>
      <c r="C29" s="20"/>
      <c r="D29" s="8">
        <v>10589</v>
      </c>
      <c r="E29" s="5">
        <v>11013</v>
      </c>
      <c r="F29" s="5">
        <f t="shared" si="0"/>
        <v>11454</v>
      </c>
    </row>
    <row r="30" spans="1:6" ht="15.75">
      <c r="A30" s="22"/>
      <c r="B30" s="20" t="s">
        <v>22</v>
      </c>
      <c r="C30" s="20"/>
      <c r="D30" s="8">
        <v>10589</v>
      </c>
      <c r="E30" s="5">
        <v>11013</v>
      </c>
      <c r="F30" s="5">
        <f t="shared" si="0"/>
        <v>11454</v>
      </c>
    </row>
    <row r="31" spans="1:6" ht="15.75">
      <c r="A31" s="22"/>
      <c r="B31" s="20" t="s">
        <v>23</v>
      </c>
      <c r="C31" s="20"/>
      <c r="D31" s="8">
        <v>10589</v>
      </c>
      <c r="E31" s="5">
        <v>11013</v>
      </c>
      <c r="F31" s="5">
        <f t="shared" si="0"/>
        <v>11454</v>
      </c>
    </row>
    <row r="32" spans="1:6" ht="15.75">
      <c r="A32" s="22"/>
      <c r="B32" s="20" t="s">
        <v>24</v>
      </c>
      <c r="C32" s="20"/>
      <c r="D32" s="8">
        <v>10589</v>
      </c>
      <c r="E32" s="5">
        <v>11013</v>
      </c>
      <c r="F32" s="5">
        <f t="shared" si="0"/>
        <v>11454</v>
      </c>
    </row>
    <row r="33" spans="1:6" ht="15.75">
      <c r="A33" s="22"/>
      <c r="B33" s="20" t="s">
        <v>25</v>
      </c>
      <c r="C33" s="20"/>
      <c r="D33" s="8">
        <v>10589</v>
      </c>
      <c r="E33" s="5">
        <v>11013</v>
      </c>
      <c r="F33" s="5">
        <f t="shared" si="0"/>
        <v>11454</v>
      </c>
    </row>
    <row r="34" spans="1:6" ht="15.75">
      <c r="A34" s="22"/>
      <c r="B34" s="20" t="s">
        <v>26</v>
      </c>
      <c r="C34" s="20"/>
      <c r="D34" s="8">
        <v>10589</v>
      </c>
      <c r="E34" s="5">
        <v>11013</v>
      </c>
      <c r="F34" s="5">
        <f t="shared" si="0"/>
        <v>11454</v>
      </c>
    </row>
    <row r="35" spans="1:6" ht="15.75">
      <c r="A35" s="22"/>
      <c r="B35" s="20" t="s">
        <v>27</v>
      </c>
      <c r="C35" s="20"/>
      <c r="D35" s="8">
        <v>10589</v>
      </c>
      <c r="E35" s="5">
        <v>11013</v>
      </c>
      <c r="F35" s="5">
        <f t="shared" si="0"/>
        <v>11454</v>
      </c>
    </row>
    <row r="36" spans="1:6" ht="37.5" customHeight="1">
      <c r="A36" s="22"/>
      <c r="B36" s="20" t="s">
        <v>28</v>
      </c>
      <c r="C36" s="20"/>
      <c r="D36" s="8">
        <v>10589</v>
      </c>
      <c r="E36" s="5">
        <v>11013</v>
      </c>
      <c r="F36" s="5">
        <f t="shared" si="0"/>
        <v>11454</v>
      </c>
    </row>
    <row r="37" spans="1:6" ht="15.75">
      <c r="A37" s="22"/>
      <c r="B37" s="20" t="s">
        <v>29</v>
      </c>
      <c r="C37" s="20"/>
      <c r="D37" s="8">
        <v>10589</v>
      </c>
      <c r="E37" s="5">
        <v>11013</v>
      </c>
      <c r="F37" s="5">
        <f t="shared" si="0"/>
        <v>11454</v>
      </c>
    </row>
    <row r="38" spans="1:6" ht="15.75">
      <c r="A38" s="20" t="s">
        <v>30</v>
      </c>
      <c r="B38" s="20" t="s">
        <v>31</v>
      </c>
      <c r="C38" s="20"/>
      <c r="D38" s="8">
        <v>11360</v>
      </c>
      <c r="E38" s="5">
        <v>11814</v>
      </c>
      <c r="F38" s="5">
        <f t="shared" si="0"/>
        <v>12287</v>
      </c>
    </row>
    <row r="39" spans="1:6" ht="15.75">
      <c r="A39" s="20"/>
      <c r="B39" s="20" t="s">
        <v>32</v>
      </c>
      <c r="C39" s="20"/>
      <c r="D39" s="8">
        <v>11360</v>
      </c>
      <c r="E39" s="5">
        <v>11814</v>
      </c>
      <c r="F39" s="5">
        <f t="shared" si="0"/>
        <v>12287</v>
      </c>
    </row>
    <row r="40" spans="1:6" ht="15.75">
      <c r="A40" s="20"/>
      <c r="B40" s="20" t="s">
        <v>33</v>
      </c>
      <c r="C40" s="20"/>
      <c r="D40" s="8">
        <v>11360</v>
      </c>
      <c r="E40" s="5">
        <v>11814</v>
      </c>
      <c r="F40" s="5">
        <f t="shared" si="0"/>
        <v>12287</v>
      </c>
    </row>
    <row r="41" spans="1:6" ht="15.75">
      <c r="A41" s="20"/>
      <c r="B41" s="20" t="s">
        <v>34</v>
      </c>
      <c r="C41" s="20"/>
      <c r="D41" s="8">
        <v>11360</v>
      </c>
      <c r="E41" s="5">
        <v>11814</v>
      </c>
      <c r="F41" s="5">
        <f t="shared" si="0"/>
        <v>12287</v>
      </c>
    </row>
    <row r="42" spans="1:6" ht="38.25" customHeight="1">
      <c r="A42" s="20"/>
      <c r="B42" s="20" t="s">
        <v>35</v>
      </c>
      <c r="C42" s="20"/>
      <c r="D42" s="8">
        <v>11360</v>
      </c>
      <c r="E42" s="5">
        <v>11814</v>
      </c>
      <c r="F42" s="5">
        <f t="shared" si="0"/>
        <v>12287</v>
      </c>
    </row>
    <row r="43" spans="1:6" ht="15.75">
      <c r="A43" s="20"/>
      <c r="B43" s="20" t="s">
        <v>36</v>
      </c>
      <c r="C43" s="20"/>
      <c r="D43" s="8">
        <v>11360</v>
      </c>
      <c r="E43" s="5">
        <v>11814</v>
      </c>
      <c r="F43" s="5">
        <f t="shared" si="0"/>
        <v>12287</v>
      </c>
    </row>
    <row r="44" spans="1:6" ht="15.75">
      <c r="A44" s="20"/>
      <c r="B44" s="20" t="s">
        <v>37</v>
      </c>
      <c r="C44" s="20"/>
      <c r="D44" s="8">
        <v>11360</v>
      </c>
      <c r="E44" s="5">
        <v>11814</v>
      </c>
      <c r="F44" s="5">
        <f t="shared" si="0"/>
        <v>12287</v>
      </c>
    </row>
    <row r="45" spans="1:6" ht="15.75">
      <c r="A45" s="20"/>
      <c r="B45" s="20" t="s">
        <v>38</v>
      </c>
      <c r="C45" s="20"/>
      <c r="D45" s="8">
        <v>11360</v>
      </c>
      <c r="E45" s="5">
        <v>11814</v>
      </c>
      <c r="F45" s="5">
        <f t="shared" si="0"/>
        <v>12287</v>
      </c>
    </row>
    <row r="46" spans="1:6" ht="35.25" customHeight="1">
      <c r="A46" s="20"/>
      <c r="B46" s="20" t="s">
        <v>39</v>
      </c>
      <c r="C46" s="20"/>
      <c r="D46" s="8">
        <v>11360</v>
      </c>
      <c r="E46" s="5">
        <v>11814</v>
      </c>
      <c r="F46" s="5">
        <f t="shared" si="0"/>
        <v>12287</v>
      </c>
    </row>
    <row r="47" spans="1:6" ht="15.75">
      <c r="A47" s="20" t="s">
        <v>40</v>
      </c>
      <c r="B47" s="20" t="s">
        <v>41</v>
      </c>
      <c r="C47" s="20"/>
      <c r="D47" s="8">
        <v>12180</v>
      </c>
      <c r="E47" s="5">
        <v>12667</v>
      </c>
      <c r="F47" s="5">
        <f t="shared" si="0"/>
        <v>13174</v>
      </c>
    </row>
    <row r="48" spans="1:6" ht="15.75">
      <c r="A48" s="20"/>
      <c r="B48" s="20" t="s">
        <v>42</v>
      </c>
      <c r="C48" s="20"/>
      <c r="D48" s="8">
        <v>12180</v>
      </c>
      <c r="E48" s="5">
        <v>12667</v>
      </c>
      <c r="F48" s="5">
        <f t="shared" si="0"/>
        <v>13174</v>
      </c>
    </row>
    <row r="49" spans="1:6" ht="15.75">
      <c r="A49" s="20"/>
      <c r="B49" s="20" t="s">
        <v>43</v>
      </c>
      <c r="C49" s="20"/>
      <c r="D49" s="8">
        <v>12180</v>
      </c>
      <c r="E49" s="5">
        <v>12667</v>
      </c>
      <c r="F49" s="5">
        <f t="shared" si="0"/>
        <v>13174</v>
      </c>
    </row>
    <row r="50" spans="1:6" ht="15.75">
      <c r="A50" s="20"/>
      <c r="B50" s="20" t="s">
        <v>44</v>
      </c>
      <c r="C50" s="20"/>
      <c r="D50" s="8">
        <v>12180</v>
      </c>
      <c r="E50" s="5">
        <v>12667</v>
      </c>
      <c r="F50" s="5">
        <f t="shared" si="0"/>
        <v>13174</v>
      </c>
    </row>
    <row r="51" spans="1:6" ht="36" customHeight="1">
      <c r="A51" s="20"/>
      <c r="B51" s="20" t="s">
        <v>45</v>
      </c>
      <c r="C51" s="20"/>
      <c r="D51" s="8">
        <v>12180</v>
      </c>
      <c r="E51" s="5">
        <v>12667</v>
      </c>
      <c r="F51" s="5">
        <f t="shared" si="0"/>
        <v>13174</v>
      </c>
    </row>
    <row r="52" spans="1:6" ht="15.75">
      <c r="A52" s="20"/>
      <c r="B52" s="20" t="s">
        <v>46</v>
      </c>
      <c r="C52" s="20"/>
      <c r="D52" s="8">
        <v>12180</v>
      </c>
      <c r="E52" s="5">
        <v>12667</v>
      </c>
      <c r="F52" s="5">
        <f t="shared" si="0"/>
        <v>13174</v>
      </c>
    </row>
    <row r="53" spans="1:6" ht="15.75">
      <c r="A53" s="20"/>
      <c r="B53" s="20" t="s">
        <v>47</v>
      </c>
      <c r="C53" s="20"/>
      <c r="D53" s="8">
        <v>12180</v>
      </c>
      <c r="E53" s="5">
        <v>12667</v>
      </c>
      <c r="F53" s="5">
        <f t="shared" si="0"/>
        <v>13174</v>
      </c>
    </row>
    <row r="54" spans="1:6" ht="15.75">
      <c r="A54" s="20"/>
      <c r="B54" s="20" t="s">
        <v>48</v>
      </c>
      <c r="C54" s="20"/>
      <c r="D54" s="8">
        <v>12180</v>
      </c>
      <c r="E54" s="5">
        <v>12667</v>
      </c>
      <c r="F54" s="5">
        <f t="shared" si="0"/>
        <v>13174</v>
      </c>
    </row>
    <row r="55" spans="1:6" ht="36.75" customHeight="1">
      <c r="A55" s="20"/>
      <c r="B55" s="20" t="s">
        <v>49</v>
      </c>
      <c r="C55" s="20"/>
      <c r="D55" s="8">
        <v>12180</v>
      </c>
      <c r="E55" s="5">
        <v>12667</v>
      </c>
      <c r="F55" s="5">
        <f t="shared" si="0"/>
        <v>13174</v>
      </c>
    </row>
    <row r="56" spans="1:6" ht="15.75">
      <c r="A56" s="20" t="s">
        <v>50</v>
      </c>
      <c r="B56" s="20" t="s">
        <v>51</v>
      </c>
      <c r="C56" s="20"/>
      <c r="D56" s="8">
        <v>14496</v>
      </c>
      <c r="E56" s="5">
        <v>15076</v>
      </c>
      <c r="F56" s="5">
        <f t="shared" si="0"/>
        <v>15679</v>
      </c>
    </row>
    <row r="57" spans="1:6" ht="15.75">
      <c r="A57" s="20"/>
      <c r="B57" s="20" t="s">
        <v>52</v>
      </c>
      <c r="C57" s="20"/>
      <c r="D57" s="8">
        <v>14496</v>
      </c>
      <c r="E57" s="5">
        <v>15076</v>
      </c>
      <c r="F57" s="5">
        <f t="shared" si="0"/>
        <v>15679</v>
      </c>
    </row>
    <row r="58" spans="1:6" ht="15.75">
      <c r="A58" s="20"/>
      <c r="B58" s="20" t="s">
        <v>53</v>
      </c>
      <c r="C58" s="20"/>
      <c r="D58" s="8">
        <v>14496</v>
      </c>
      <c r="E58" s="5">
        <v>15076</v>
      </c>
      <c r="F58" s="5">
        <f t="shared" si="0"/>
        <v>15679</v>
      </c>
    </row>
    <row r="59" spans="1:6" ht="15.75">
      <c r="A59" s="20"/>
      <c r="B59" s="20" t="s">
        <v>54</v>
      </c>
      <c r="C59" s="20"/>
      <c r="D59" s="8">
        <v>14496</v>
      </c>
      <c r="E59" s="5">
        <v>15076</v>
      </c>
      <c r="F59" s="5">
        <f t="shared" si="0"/>
        <v>15679</v>
      </c>
    </row>
    <row r="60" spans="1:6" ht="15.75">
      <c r="A60" s="20"/>
      <c r="B60" s="20" t="s">
        <v>55</v>
      </c>
      <c r="C60" s="20"/>
      <c r="D60" s="8">
        <v>14496</v>
      </c>
      <c r="E60" s="5">
        <v>15076</v>
      </c>
      <c r="F60" s="5">
        <f t="shared" si="0"/>
        <v>15679</v>
      </c>
    </row>
    <row r="61" spans="1:6" ht="15.75">
      <c r="A61" s="20"/>
      <c r="B61" s="20" t="s">
        <v>56</v>
      </c>
      <c r="C61" s="20"/>
      <c r="D61" s="8">
        <v>14496</v>
      </c>
      <c r="E61" s="5">
        <v>15076</v>
      </c>
      <c r="F61" s="5">
        <f t="shared" si="0"/>
        <v>15679</v>
      </c>
    </row>
    <row r="62" spans="1:6" ht="15.75">
      <c r="A62" s="20"/>
      <c r="B62" s="20" t="s">
        <v>57</v>
      </c>
      <c r="C62" s="20"/>
      <c r="D62" s="8">
        <v>14496</v>
      </c>
      <c r="E62" s="5">
        <v>15076</v>
      </c>
      <c r="F62" s="5">
        <f t="shared" si="0"/>
        <v>15679</v>
      </c>
    </row>
    <row r="63" spans="1:6" ht="15.75">
      <c r="A63" s="20"/>
      <c r="B63" s="20" t="s">
        <v>58</v>
      </c>
      <c r="C63" s="20"/>
      <c r="D63" s="8">
        <v>14496</v>
      </c>
      <c r="E63" s="5">
        <v>15076</v>
      </c>
      <c r="F63" s="5">
        <f t="shared" si="0"/>
        <v>15679</v>
      </c>
    </row>
    <row r="64" spans="1:6" ht="35.25" customHeight="1">
      <c r="A64" s="20"/>
      <c r="B64" s="20" t="s">
        <v>59</v>
      </c>
      <c r="C64" s="20"/>
      <c r="D64" s="8">
        <v>14496</v>
      </c>
      <c r="E64" s="5">
        <v>15076</v>
      </c>
      <c r="F64" s="5">
        <f t="shared" si="0"/>
        <v>15679</v>
      </c>
    </row>
    <row r="65" spans="1:6" ht="36.75" customHeight="1">
      <c r="A65" s="20"/>
      <c r="B65" s="20" t="s">
        <v>60</v>
      </c>
      <c r="C65" s="20"/>
      <c r="D65" s="8">
        <v>14496</v>
      </c>
      <c r="E65" s="5">
        <v>15076</v>
      </c>
      <c r="F65" s="5">
        <f t="shared" si="0"/>
        <v>15679</v>
      </c>
    </row>
    <row r="66" spans="1:6" ht="17.25" customHeight="1">
      <c r="A66" s="20"/>
      <c r="B66" s="20" t="s">
        <v>61</v>
      </c>
      <c r="C66" s="20"/>
      <c r="D66" s="8">
        <v>14496</v>
      </c>
      <c r="E66" s="5">
        <v>15076</v>
      </c>
      <c r="F66" s="5">
        <f t="shared" si="0"/>
        <v>15679</v>
      </c>
    </row>
    <row r="67" spans="1:6" ht="15.75">
      <c r="A67" s="20" t="s">
        <v>62</v>
      </c>
      <c r="B67" s="20" t="s">
        <v>63</v>
      </c>
      <c r="C67" s="20"/>
      <c r="D67" s="8">
        <v>15023</v>
      </c>
      <c r="E67" s="5">
        <v>15624</v>
      </c>
      <c r="F67" s="5">
        <f t="shared" si="0"/>
        <v>16249</v>
      </c>
    </row>
    <row r="68" spans="1:6" ht="15.75">
      <c r="A68" s="20"/>
      <c r="B68" s="20" t="s">
        <v>64</v>
      </c>
      <c r="C68" s="20"/>
      <c r="D68" s="8">
        <v>15023</v>
      </c>
      <c r="E68" s="5">
        <v>15624</v>
      </c>
      <c r="F68" s="5">
        <f t="shared" si="0"/>
        <v>16249</v>
      </c>
    </row>
    <row r="69" spans="1:6" ht="15.75">
      <c r="A69" s="20"/>
      <c r="B69" s="20" t="s">
        <v>65</v>
      </c>
      <c r="C69" s="20"/>
      <c r="D69" s="8">
        <v>15023</v>
      </c>
      <c r="E69" s="5">
        <v>15624</v>
      </c>
      <c r="F69" s="5">
        <f t="shared" si="0"/>
        <v>16249</v>
      </c>
    </row>
    <row r="70" spans="1:6" ht="41.25" customHeight="1">
      <c r="A70" s="16" t="s">
        <v>96</v>
      </c>
      <c r="B70" s="16"/>
      <c r="C70" s="16"/>
      <c r="D70" s="16"/>
      <c r="E70" s="16"/>
      <c r="F70" s="5"/>
    </row>
    <row r="71" spans="1:6" ht="41.25" customHeight="1">
      <c r="A71" s="7" t="s">
        <v>15</v>
      </c>
      <c r="B71" s="20" t="s">
        <v>66</v>
      </c>
      <c r="C71" s="20"/>
      <c r="D71" s="8">
        <v>15902</v>
      </c>
      <c r="E71" s="5">
        <v>16538</v>
      </c>
      <c r="F71" s="5">
        <f t="shared" si="0"/>
        <v>17200</v>
      </c>
    </row>
    <row r="72" spans="1:6" ht="36.75" customHeight="1">
      <c r="A72" s="16" t="s">
        <v>97</v>
      </c>
      <c r="B72" s="16"/>
      <c r="C72" s="16"/>
      <c r="D72" s="16"/>
      <c r="E72" s="16"/>
      <c r="F72" s="5"/>
    </row>
    <row r="73" spans="1:6" ht="15.75">
      <c r="A73" s="20" t="s">
        <v>8</v>
      </c>
      <c r="B73" s="20" t="s">
        <v>67</v>
      </c>
      <c r="C73" s="20"/>
      <c r="D73" s="8">
        <v>4650</v>
      </c>
      <c r="E73" s="6">
        <v>6422</v>
      </c>
      <c r="F73" s="5">
        <f t="shared" si="0"/>
        <v>6679</v>
      </c>
    </row>
    <row r="74" spans="1:6" ht="15.75">
      <c r="A74" s="20"/>
      <c r="B74" s="20" t="s">
        <v>68</v>
      </c>
      <c r="C74" s="20"/>
      <c r="D74" s="8">
        <v>4650</v>
      </c>
      <c r="E74" s="6">
        <v>6422</v>
      </c>
      <c r="F74" s="5">
        <f t="shared" si="0"/>
        <v>6679</v>
      </c>
    </row>
    <row r="75" spans="1:6" ht="15.75">
      <c r="A75" s="20"/>
      <c r="B75" s="20" t="s">
        <v>69</v>
      </c>
      <c r="C75" s="20"/>
      <c r="D75" s="8">
        <v>4650</v>
      </c>
      <c r="E75" s="6">
        <v>6422</v>
      </c>
      <c r="F75" s="5">
        <f t="shared" si="0"/>
        <v>6679</v>
      </c>
    </row>
    <row r="76" spans="1:6" ht="31.5" customHeight="1">
      <c r="A76" s="7" t="s">
        <v>15</v>
      </c>
      <c r="B76" s="23" t="s">
        <v>70</v>
      </c>
      <c r="C76" s="23"/>
      <c r="D76" s="8">
        <v>6741</v>
      </c>
      <c r="E76" s="5">
        <v>7011</v>
      </c>
      <c r="F76" s="5">
        <f t="shared" si="0"/>
        <v>7291</v>
      </c>
    </row>
    <row r="77" spans="1:6" ht="52.5" customHeight="1">
      <c r="A77" s="16" t="s">
        <v>98</v>
      </c>
      <c r="B77" s="16"/>
      <c r="C77" s="16"/>
      <c r="D77" s="16"/>
      <c r="E77" s="16"/>
      <c r="F77" s="5"/>
    </row>
    <row r="78" spans="1:6" ht="36" customHeight="1">
      <c r="A78" s="20" t="s">
        <v>71</v>
      </c>
      <c r="B78" s="20" t="s">
        <v>72</v>
      </c>
      <c r="C78" s="20"/>
      <c r="D78" s="8">
        <v>9688</v>
      </c>
      <c r="E78" s="5">
        <v>10076</v>
      </c>
      <c r="F78" s="5">
        <f t="shared" si="0"/>
        <v>10479</v>
      </c>
    </row>
    <row r="79" spans="1:6" ht="36" customHeight="1">
      <c r="A79" s="20"/>
      <c r="B79" s="20" t="s">
        <v>73</v>
      </c>
      <c r="C79" s="20"/>
      <c r="D79" s="8">
        <v>9688</v>
      </c>
      <c r="E79" s="5">
        <v>10076</v>
      </c>
      <c r="F79" s="5">
        <f t="shared" si="0"/>
        <v>10479</v>
      </c>
    </row>
    <row r="80" spans="1:6" ht="160.5" customHeight="1">
      <c r="A80" s="7" t="s">
        <v>74</v>
      </c>
      <c r="B80" s="23" t="s">
        <v>75</v>
      </c>
      <c r="C80" s="23"/>
      <c r="D80" s="8">
        <v>11306</v>
      </c>
      <c r="E80" s="5">
        <v>11758</v>
      </c>
      <c r="F80" s="5">
        <f t="shared" si="0"/>
        <v>12228</v>
      </c>
    </row>
    <row r="81" spans="1:6" ht="50.25" customHeight="1">
      <c r="A81" s="24" t="s">
        <v>76</v>
      </c>
      <c r="B81" s="24"/>
      <c r="C81" s="24"/>
      <c r="D81" s="24"/>
      <c r="E81" s="24"/>
      <c r="F81" s="5"/>
    </row>
    <row r="82" spans="1:6" ht="15.75">
      <c r="A82" s="20" t="s">
        <v>77</v>
      </c>
      <c r="B82" s="20"/>
      <c r="C82" s="20"/>
      <c r="D82" s="8">
        <v>9688</v>
      </c>
      <c r="E82" s="5">
        <v>10076</v>
      </c>
      <c r="F82" s="5">
        <f t="shared" ref="F82:F96" si="1">ROUND(E82*1.04,0)</f>
        <v>10479</v>
      </c>
    </row>
    <row r="83" spans="1:6" ht="15.75">
      <c r="A83" s="20" t="s">
        <v>78</v>
      </c>
      <c r="B83" s="20"/>
      <c r="C83" s="20"/>
      <c r="D83" s="8">
        <v>10489</v>
      </c>
      <c r="E83" s="5">
        <v>10909</v>
      </c>
      <c r="F83" s="5">
        <f t="shared" si="1"/>
        <v>11345</v>
      </c>
    </row>
    <row r="84" spans="1:6" ht="15.75">
      <c r="A84" s="20" t="s">
        <v>79</v>
      </c>
      <c r="B84" s="20"/>
      <c r="C84" s="20"/>
      <c r="D84" s="8">
        <v>11360</v>
      </c>
      <c r="E84" s="5">
        <v>11814</v>
      </c>
      <c r="F84" s="5">
        <f t="shared" si="1"/>
        <v>12287</v>
      </c>
    </row>
    <row r="85" spans="1:6" ht="15.75">
      <c r="A85" s="20" t="s">
        <v>80</v>
      </c>
      <c r="B85" s="20"/>
      <c r="C85" s="20"/>
      <c r="D85" s="8">
        <v>10489</v>
      </c>
      <c r="E85" s="5">
        <v>10909</v>
      </c>
      <c r="F85" s="5">
        <f t="shared" si="1"/>
        <v>11345</v>
      </c>
    </row>
    <row r="86" spans="1:6" ht="15.75">
      <c r="A86" s="20" t="s">
        <v>81</v>
      </c>
      <c r="B86" s="20"/>
      <c r="C86" s="20"/>
      <c r="D86" s="8">
        <v>11360</v>
      </c>
      <c r="E86" s="5">
        <v>11814</v>
      </c>
      <c r="F86" s="5">
        <f t="shared" si="1"/>
        <v>12287</v>
      </c>
    </row>
    <row r="87" spans="1:6" ht="15.75">
      <c r="A87" s="20" t="s">
        <v>82</v>
      </c>
      <c r="B87" s="20"/>
      <c r="C87" s="20"/>
      <c r="D87" s="8">
        <v>12180</v>
      </c>
      <c r="E87" s="5">
        <v>12667</v>
      </c>
      <c r="F87" s="5">
        <f t="shared" si="1"/>
        <v>13174</v>
      </c>
    </row>
    <row r="88" spans="1:6" ht="15.75">
      <c r="A88" s="20" t="s">
        <v>83</v>
      </c>
      <c r="B88" s="20"/>
      <c r="C88" s="20"/>
      <c r="D88" s="8">
        <v>14496</v>
      </c>
      <c r="E88" s="5">
        <v>15076</v>
      </c>
      <c r="F88" s="5">
        <f t="shared" si="1"/>
        <v>15679</v>
      </c>
    </row>
    <row r="89" spans="1:6" ht="15.75">
      <c r="A89" s="20" t="s">
        <v>84</v>
      </c>
      <c r="B89" s="20"/>
      <c r="C89" s="20"/>
      <c r="D89" s="8">
        <v>11360</v>
      </c>
      <c r="E89" s="5">
        <v>11814</v>
      </c>
      <c r="F89" s="5">
        <f t="shared" si="1"/>
        <v>12287</v>
      </c>
    </row>
    <row r="90" spans="1:6" ht="15.75">
      <c r="A90" s="20" t="s">
        <v>85</v>
      </c>
      <c r="B90" s="20"/>
      <c r="C90" s="20"/>
      <c r="D90" s="8">
        <v>11360</v>
      </c>
      <c r="E90" s="5">
        <v>11814</v>
      </c>
      <c r="F90" s="5">
        <f t="shared" si="1"/>
        <v>12287</v>
      </c>
    </row>
    <row r="91" spans="1:6" ht="15.75">
      <c r="A91" s="20" t="s">
        <v>86</v>
      </c>
      <c r="B91" s="20"/>
      <c r="C91" s="20"/>
      <c r="D91" s="8">
        <v>14496</v>
      </c>
      <c r="E91" s="5">
        <v>15076</v>
      </c>
      <c r="F91" s="5">
        <f t="shared" si="1"/>
        <v>15679</v>
      </c>
    </row>
    <row r="92" spans="1:6" ht="15.75">
      <c r="A92" s="20" t="s">
        <v>87</v>
      </c>
      <c r="B92" s="20"/>
      <c r="C92" s="20"/>
      <c r="D92" s="8">
        <v>14496</v>
      </c>
      <c r="E92" s="5">
        <v>15076</v>
      </c>
      <c r="F92" s="5">
        <f t="shared" si="1"/>
        <v>15679</v>
      </c>
    </row>
    <row r="93" spans="1:6" ht="15" customHeight="1">
      <c r="A93" s="22" t="s">
        <v>93</v>
      </c>
      <c r="B93" s="22"/>
      <c r="C93" s="22"/>
      <c r="D93" s="8">
        <v>14496</v>
      </c>
      <c r="E93" s="5">
        <v>15076</v>
      </c>
      <c r="F93" s="5">
        <f t="shared" si="1"/>
        <v>15679</v>
      </c>
    </row>
    <row r="94" spans="1:6" ht="15.75">
      <c r="A94" s="20" t="s">
        <v>88</v>
      </c>
      <c r="B94" s="20"/>
      <c r="C94" s="20"/>
      <c r="D94" s="8">
        <v>15023</v>
      </c>
      <c r="E94" s="5">
        <v>15624</v>
      </c>
      <c r="F94" s="5">
        <f t="shared" si="1"/>
        <v>16249</v>
      </c>
    </row>
    <row r="95" spans="1:6" ht="15.75">
      <c r="A95" s="20" t="s">
        <v>89</v>
      </c>
      <c r="B95" s="20"/>
      <c r="C95" s="20"/>
      <c r="D95" s="8">
        <v>15902</v>
      </c>
      <c r="E95" s="5">
        <v>16538</v>
      </c>
      <c r="F95" s="5">
        <f t="shared" si="1"/>
        <v>17200</v>
      </c>
    </row>
    <row r="96" spans="1:6" ht="15.75">
      <c r="A96" s="20" t="s">
        <v>90</v>
      </c>
      <c r="B96" s="20"/>
      <c r="C96" s="20"/>
      <c r="D96" s="8">
        <v>18583</v>
      </c>
      <c r="E96" s="5">
        <v>19326</v>
      </c>
      <c r="F96" s="5">
        <f t="shared" si="1"/>
        <v>20099</v>
      </c>
    </row>
  </sheetData>
  <mergeCells count="96">
    <mergeCell ref="A25:E25"/>
    <mergeCell ref="A70:E70"/>
    <mergeCell ref="A72:E72"/>
    <mergeCell ref="A67:A69"/>
    <mergeCell ref="B67:C67"/>
    <mergeCell ref="B68:C68"/>
    <mergeCell ref="B69:C69"/>
    <mergeCell ref="B61:C61"/>
    <mergeCell ref="B62:C62"/>
    <mergeCell ref="B57:C57"/>
    <mergeCell ref="B63:C63"/>
    <mergeCell ref="B64:C64"/>
    <mergeCell ref="B65:C65"/>
    <mergeCell ref="B66:C66"/>
    <mergeCell ref="A26:E26"/>
    <mergeCell ref="A81:E81"/>
    <mergeCell ref="B55:C55"/>
    <mergeCell ref="A56:A66"/>
    <mergeCell ref="A78:A79"/>
    <mergeCell ref="B78:C78"/>
    <mergeCell ref="B79:C79"/>
    <mergeCell ref="B76:C76"/>
    <mergeCell ref="A77:E77"/>
    <mergeCell ref="B71:C71"/>
    <mergeCell ref="B56:C56"/>
    <mergeCell ref="A96:C96"/>
    <mergeCell ref="A93:C93"/>
    <mergeCell ref="A85:C85"/>
    <mergeCell ref="A86:C86"/>
    <mergeCell ref="A87:C87"/>
    <mergeCell ref="A88:C88"/>
    <mergeCell ref="A89:C89"/>
    <mergeCell ref="A90:C90"/>
    <mergeCell ref="A91:C91"/>
    <mergeCell ref="A92:C92"/>
    <mergeCell ref="A94:C94"/>
    <mergeCell ref="A95:C95"/>
    <mergeCell ref="A73:A75"/>
    <mergeCell ref="B73:C73"/>
    <mergeCell ref="B74:C74"/>
    <mergeCell ref="B75:C75"/>
    <mergeCell ref="A82:C82"/>
    <mergeCell ref="A83:C83"/>
    <mergeCell ref="A84:C84"/>
    <mergeCell ref="B80:C80"/>
    <mergeCell ref="B58:C58"/>
    <mergeCell ref="B59:C59"/>
    <mergeCell ref="B60:C60"/>
    <mergeCell ref="A47:A55"/>
    <mergeCell ref="B47:C47"/>
    <mergeCell ref="B48:C48"/>
    <mergeCell ref="B49:C49"/>
    <mergeCell ref="B50:C50"/>
    <mergeCell ref="B51:C51"/>
    <mergeCell ref="B52:C52"/>
    <mergeCell ref="B53:C53"/>
    <mergeCell ref="B54:C54"/>
    <mergeCell ref="A38:A46"/>
    <mergeCell ref="B38:C38"/>
    <mergeCell ref="B39:C39"/>
    <mergeCell ref="B40:C40"/>
    <mergeCell ref="B41:C41"/>
    <mergeCell ref="B42:C42"/>
    <mergeCell ref="B43:C43"/>
    <mergeCell ref="B44:C44"/>
    <mergeCell ref="A27:A37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45:C45"/>
    <mergeCell ref="B46:C46"/>
    <mergeCell ref="A18:E18"/>
    <mergeCell ref="A23:A24"/>
    <mergeCell ref="B23:C23"/>
    <mergeCell ref="B24:C24"/>
    <mergeCell ref="A19:E19"/>
    <mergeCell ref="A20:A22"/>
    <mergeCell ref="B20:C20"/>
    <mergeCell ref="B21:C21"/>
    <mergeCell ref="B22:C22"/>
    <mergeCell ref="C7:F7"/>
    <mergeCell ref="B13:C13"/>
    <mergeCell ref="B14:C14"/>
    <mergeCell ref="A15:D15"/>
    <mergeCell ref="A9:F11"/>
    <mergeCell ref="A16:A17"/>
    <mergeCell ref="B16:C16"/>
    <mergeCell ref="B17:C17"/>
  </mergeCells>
  <phoneticPr fontId="0" type="noConversion"/>
  <pageMargins left="0.7" right="0.7" top="0.75" bottom="0.48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 3</vt:lpstr>
      <vt:lpstr>прил 2</vt:lpstr>
      <vt:lpstr>прил 1</vt:lpstr>
      <vt:lpstr>'прил 2'!Область_печати</vt:lpstr>
      <vt:lpstr>'прил 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Юдина Юлия Валентиновна</dc:creator>
  <cp:lastModifiedBy>razumova.ns</cp:lastModifiedBy>
  <cp:lastPrinted>2018-12-27T12:35:23Z</cp:lastPrinted>
  <dcterms:created xsi:type="dcterms:W3CDTF">2017-12-13T06:21:38Z</dcterms:created>
  <dcterms:modified xsi:type="dcterms:W3CDTF">2018-12-28T13:01:13Z</dcterms:modified>
</cp:coreProperties>
</file>