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 activeTab="1"/>
  </bookViews>
  <sheets>
    <sheet name="приложение 11" sheetId="1" r:id="rId1"/>
    <sheet name="приложение 1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2"/>
  <c r="D19"/>
  <c r="D75" i="1"/>
  <c r="D74"/>
  <c r="D60"/>
  <c r="D37"/>
  <c r="D20" i="2" l="1"/>
</calcChain>
</file>

<file path=xl/sharedStrings.xml><?xml version="1.0" encoding="utf-8"?>
<sst xmlns="http://schemas.openxmlformats.org/spreadsheetml/2006/main" count="174" uniqueCount="62">
  <si>
    <t>N п/п</t>
  </si>
  <si>
    <t>Учреждение, адрес</t>
  </si>
  <si>
    <t>ГРБС</t>
  </si>
  <si>
    <t>Финансовые ресурсы, тыс. руб.</t>
  </si>
  <si>
    <t>Подготовка проектной документации</t>
  </si>
  <si>
    <t>МБУ СОШ N 10, ул. Ленинградская, 33-А</t>
  </si>
  <si>
    <t>ДО</t>
  </si>
  <si>
    <t>МБУ СОШ N 44, б-р Орджоникидзе, 14</t>
  </si>
  <si>
    <t>МБУ детский сад N 110, б-р Ленина, 17</t>
  </si>
  <si>
    <t>МБУ детский сад N 27, ул. Чапаева, 35А</t>
  </si>
  <si>
    <t>МБУ лицей N 19, ул. К. Маркса, 59</t>
  </si>
  <si>
    <t>МБУ гимназия N 38, б-р Кулибина, 8</t>
  </si>
  <si>
    <t>МБУ детский сад N 41, ул. Ленина, 95</t>
  </si>
  <si>
    <t>МБУ детский сад N 43, ул. Гагарина, 12</t>
  </si>
  <si>
    <t>МБУ СОШ N 63, ул. Баныкина, 44</t>
  </si>
  <si>
    <t>МБУ СОШ N 70, ул. 40 лет Победы, 74</t>
  </si>
  <si>
    <t>МБУ детский сад N 90, б-р 50 лет Октября, 17</t>
  </si>
  <si>
    <t>МБУ детский сад N 49, ул. Мира, 156</t>
  </si>
  <si>
    <t>МБУ ООШ N 7, ул. Матросова, 5</t>
  </si>
  <si>
    <t>МБУ школа N 24, ул. Ленина, 108</t>
  </si>
  <si>
    <t>МБОУДОД ДМШ N 4, пр-т Ст. Разина, 95</t>
  </si>
  <si>
    <t>ДК</t>
  </si>
  <si>
    <t>МБОУДОД ДШИ N 1, ул. Шлюзовая, 3</t>
  </si>
  <si>
    <t>МБУ СОШ N 16, ул. Баныкина, 4</t>
  </si>
  <si>
    <t>МБУ школа N 5, ул. Горького, 39</t>
  </si>
  <si>
    <t>МБУ детский сад N 6, Комсомольское шоссе, 5</t>
  </si>
  <si>
    <t>МАООУ "Пансионат "Радуга", Лесопарковое шоссе, 36</t>
  </si>
  <si>
    <t>МБУ СОШ N 46, б-р Курчатова, 16</t>
  </si>
  <si>
    <t>МБУ детский сад N 28, ул. Ушакова, 37</t>
  </si>
  <si>
    <t>МБУ СОШ N 55, ул. Чайкиной, 57</t>
  </si>
  <si>
    <t>МБУ СОШ N 56, ул. Ворошилова, 28</t>
  </si>
  <si>
    <t>МБУ детский сад N 20, ул. Чуковского, 4</t>
  </si>
  <si>
    <t>МБУ д/с N 26, ул. Ленинградская, 54</t>
  </si>
  <si>
    <t>Итого по мероприятию</t>
  </si>
  <si>
    <t>МБОУДОД ДХШ им. Плисецкой, б-р Королева, 1</t>
  </si>
  <si>
    <t>МБУДО СДЮСШОР N 1, ул. Родины, 5</t>
  </si>
  <si>
    <t>УФиС</t>
  </si>
  <si>
    <t>МБУДО СДЮСШОР N 3, ул. Республиканская, 1</t>
  </si>
  <si>
    <t>Благоустройство территорий детских садов &lt;**&gt;</t>
  </si>
  <si>
    <t xml:space="preserve">Таблица №4 (2022 год) </t>
  </si>
  <si>
    <t>Приложение № 11
к постановлению администрации
 городского округа Тольятти
от____________№_________</t>
  </si>
  <si>
    <t>Благоустройство территорий школ и учреждений дополнительного образования детей, устройство универсальных спортивных площадок, в т.ч. строительный контроль &lt;*&gt;</t>
  </si>
  <si>
    <t>Итого на 2022 год</t>
  </si>
  <si>
    <t>МБУ школа N 61, ул. Свердлова, 23</t>
  </si>
  <si>
    <t>МБУ СОШ N 62, ул. Ворошилова, 37</t>
  </si>
  <si>
    <t>МБУ детский сад N 36, ул. Шлюзовая, 13А</t>
  </si>
  <si>
    <t>МБУ детский сад N 34, ул. Белорусская, 8</t>
  </si>
  <si>
    <t>Приложение № 12
к постановлению администрации
 городского округа Тольятти
от____________№_________</t>
  </si>
  <si>
    <t xml:space="preserve">Таблица №9 (2019 год) </t>
  </si>
  <si>
    <t>Итого на 2019 год</t>
  </si>
  <si>
    <t>МБУ "Школа №28" (б-р Баумана, 3)</t>
  </si>
  <si>
    <t>МБУ "Школа №32" (б-р Буденного, 12, 4)</t>
  </si>
  <si>
    <t>МБУ "Гимназия №38" (б-р Кулибина, 8)</t>
  </si>
  <si>
    <t>МБУ "Школа №40" (Ленинский пр-т, 42)</t>
  </si>
  <si>
    <t>МБУ "Школа №41" (б-р Орджоникидзе, 3; Ленинский пр-т, 20)</t>
  </si>
  <si>
    <t>МБУ "Школа №73" ул. Юбилейная, 81)</t>
  </si>
  <si>
    <t>Примечание:</t>
  </si>
  <si>
    <t>&lt;*&gt; Благоустройство территорий школ и учреждений дополнительного образования детей может включать в себя следующие виды работ: устройство спортивной площадки, замена ограждения территории, ремонт и устройство асфальтового покрытия проездов, тротуаров, площадок, установка МАФ спортивного, игрового назначения, для маломобильных групп населения, полоса препятствий, спил (валка), обрезка и вывоз аварийно-опасных деревьев, установка скамеек, урн, вазонов, озеленение.</t>
  </si>
  <si>
    <t>&lt;**&gt; Благоустройство территорий детских садов может включать в себя следующие виды работ: замена ограждения территории, ремонт и устройство асфальтового покрытия проездов, тротуаров, площадок, установка МАФ игрового назначения, спил (валка), обрезка и вывоз аварийно-опасных деревьев, установка вазонов, устройство теневых навесов, озеленение.</t>
  </si>
  <si>
    <t>МБУ детский сад N 20 "Снежок" (ул. Чуковского, 3; ул. Чуковского, 4</t>
  </si>
  <si>
    <t>МБУ детский сад N 51 "Чиполлино" (ул. Победы, 64)</t>
  </si>
  <si>
    <t>Спил (валка), обрезка и вывоз аварийно-опасных деревьев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</si>
</sst>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1" fillId="0" borderId="19" xfId="0" applyFont="1" applyBorder="1"/>
    <xf numFmtId="0" fontId="1" fillId="0" borderId="0" xfId="0" applyFont="1" applyBorder="1"/>
    <xf numFmtId="0" fontId="1" fillId="0" borderId="18" xfId="0" applyFont="1" applyBorder="1" applyAlignment="1">
      <alignment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1"/>
  <sheetViews>
    <sheetView topLeftCell="A69" workbookViewId="0">
      <selection activeCell="H78" sqref="H78"/>
    </sheetView>
  </sheetViews>
  <sheetFormatPr defaultRowHeight="15.75"/>
  <cols>
    <col min="1" max="1" width="5" style="2" customWidth="1"/>
    <col min="2" max="2" width="58.7109375" style="2" customWidth="1"/>
    <col min="3" max="3" width="9.140625" style="2"/>
    <col min="4" max="4" width="12.7109375" style="2" customWidth="1"/>
    <col min="5" max="16384" width="9.140625" style="2"/>
  </cols>
  <sheetData>
    <row r="1" spans="1:5" s="4" customFormat="1" ht="59.25" customHeight="1">
      <c r="A1" s="45" t="s">
        <v>40</v>
      </c>
      <c r="B1" s="45"/>
      <c r="C1" s="45"/>
      <c r="D1" s="45"/>
      <c r="E1" s="3"/>
    </row>
    <row r="2" spans="1:5">
      <c r="C2" s="46" t="s">
        <v>39</v>
      </c>
      <c r="D2" s="46"/>
    </row>
    <row r="3" spans="1:5" ht="16.5" thickBot="1"/>
    <row r="4" spans="1:5" ht="50.25" customHeight="1" thickBot="1">
      <c r="A4" s="7" t="s">
        <v>0</v>
      </c>
      <c r="B4" s="1" t="s">
        <v>1</v>
      </c>
      <c r="C4" s="9" t="s">
        <v>2</v>
      </c>
      <c r="D4" s="1" t="s">
        <v>3</v>
      </c>
    </row>
    <row r="5" spans="1:5" ht="16.5" thickBot="1">
      <c r="A5" s="8">
        <v>1</v>
      </c>
      <c r="B5" s="6">
        <v>2</v>
      </c>
      <c r="C5" s="10">
        <v>3</v>
      </c>
      <c r="D5" s="6">
        <v>4</v>
      </c>
    </row>
    <row r="6" spans="1:5" ht="18" customHeight="1" thickBot="1">
      <c r="A6" s="49" t="s">
        <v>4</v>
      </c>
      <c r="B6" s="50"/>
      <c r="C6" s="50"/>
      <c r="D6" s="51"/>
    </row>
    <row r="7" spans="1:5">
      <c r="A7" s="20">
        <v>1</v>
      </c>
      <c r="B7" s="21" t="s">
        <v>5</v>
      </c>
      <c r="C7" s="20" t="s">
        <v>6</v>
      </c>
      <c r="D7" s="22">
        <v>500</v>
      </c>
    </row>
    <row r="8" spans="1:5">
      <c r="A8" s="13">
        <v>2</v>
      </c>
      <c r="B8" s="18" t="s">
        <v>7</v>
      </c>
      <c r="C8" s="13" t="s">
        <v>6</v>
      </c>
      <c r="D8" s="11">
        <v>577</v>
      </c>
    </row>
    <row r="9" spans="1:5">
      <c r="A9" s="13">
        <v>3</v>
      </c>
      <c r="B9" s="18" t="s">
        <v>8</v>
      </c>
      <c r="C9" s="13" t="s">
        <v>6</v>
      </c>
      <c r="D9" s="11">
        <v>457</v>
      </c>
    </row>
    <row r="10" spans="1:5">
      <c r="A10" s="13">
        <v>4</v>
      </c>
      <c r="B10" s="18" t="s">
        <v>9</v>
      </c>
      <c r="C10" s="13" t="s">
        <v>6</v>
      </c>
      <c r="D10" s="11">
        <v>350</v>
      </c>
    </row>
    <row r="11" spans="1:5">
      <c r="A11" s="13">
        <v>5</v>
      </c>
      <c r="B11" s="18" t="s">
        <v>10</v>
      </c>
      <c r="C11" s="13" t="s">
        <v>6</v>
      </c>
      <c r="D11" s="11">
        <v>323</v>
      </c>
    </row>
    <row r="12" spans="1:5">
      <c r="A12" s="13">
        <v>6</v>
      </c>
      <c r="B12" s="18" t="s">
        <v>11</v>
      </c>
      <c r="C12" s="13" t="s">
        <v>6</v>
      </c>
      <c r="D12" s="11">
        <v>283</v>
      </c>
    </row>
    <row r="13" spans="1:5">
      <c r="A13" s="13">
        <v>7</v>
      </c>
      <c r="B13" s="18" t="s">
        <v>12</v>
      </c>
      <c r="C13" s="13" t="s">
        <v>6</v>
      </c>
      <c r="D13" s="11">
        <v>167</v>
      </c>
    </row>
    <row r="14" spans="1:5">
      <c r="A14" s="13">
        <v>8</v>
      </c>
      <c r="B14" s="18" t="s">
        <v>13</v>
      </c>
      <c r="C14" s="13" t="s">
        <v>6</v>
      </c>
      <c r="D14" s="11">
        <v>390</v>
      </c>
    </row>
    <row r="15" spans="1:5">
      <c r="A15" s="13">
        <v>9</v>
      </c>
      <c r="B15" s="18" t="s">
        <v>14</v>
      </c>
      <c r="C15" s="13" t="s">
        <v>6</v>
      </c>
      <c r="D15" s="11">
        <v>550</v>
      </c>
    </row>
    <row r="16" spans="1:5">
      <c r="A16" s="13">
        <v>10</v>
      </c>
      <c r="B16" s="18" t="s">
        <v>15</v>
      </c>
      <c r="C16" s="13" t="s">
        <v>6</v>
      </c>
      <c r="D16" s="11">
        <v>607</v>
      </c>
    </row>
    <row r="17" spans="1:4">
      <c r="A17" s="13">
        <v>11</v>
      </c>
      <c r="B17" s="18" t="s">
        <v>16</v>
      </c>
      <c r="C17" s="13" t="s">
        <v>6</v>
      </c>
      <c r="D17" s="11">
        <v>383</v>
      </c>
    </row>
    <row r="18" spans="1:4">
      <c r="A18" s="13">
        <v>12</v>
      </c>
      <c r="B18" s="18" t="s">
        <v>17</v>
      </c>
      <c r="C18" s="13" t="s">
        <v>6</v>
      </c>
      <c r="D18" s="11">
        <v>403</v>
      </c>
    </row>
    <row r="19" spans="1:4">
      <c r="A19" s="13">
        <v>13</v>
      </c>
      <c r="B19" s="18" t="s">
        <v>18</v>
      </c>
      <c r="C19" s="13" t="s">
        <v>6</v>
      </c>
      <c r="D19" s="11">
        <v>217</v>
      </c>
    </row>
    <row r="20" spans="1:4">
      <c r="A20" s="13">
        <v>14</v>
      </c>
      <c r="B20" s="18" t="s">
        <v>19</v>
      </c>
      <c r="C20" s="13" t="s">
        <v>6</v>
      </c>
      <c r="D20" s="11">
        <v>507</v>
      </c>
    </row>
    <row r="21" spans="1:4">
      <c r="A21" s="13">
        <v>15</v>
      </c>
      <c r="B21" s="18" t="s">
        <v>20</v>
      </c>
      <c r="C21" s="13" t="s">
        <v>21</v>
      </c>
      <c r="D21" s="11">
        <v>200</v>
      </c>
    </row>
    <row r="22" spans="1:4">
      <c r="A22" s="13">
        <v>16</v>
      </c>
      <c r="B22" s="18" t="s">
        <v>22</v>
      </c>
      <c r="C22" s="13" t="s">
        <v>21</v>
      </c>
      <c r="D22" s="11">
        <v>100</v>
      </c>
    </row>
    <row r="23" spans="1:4">
      <c r="A23" s="13">
        <v>17</v>
      </c>
      <c r="B23" s="18" t="s">
        <v>23</v>
      </c>
      <c r="C23" s="13" t="s">
        <v>6</v>
      </c>
      <c r="D23" s="11">
        <v>530</v>
      </c>
    </row>
    <row r="24" spans="1:4">
      <c r="A24" s="13">
        <v>18</v>
      </c>
      <c r="B24" s="18" t="s">
        <v>24</v>
      </c>
      <c r="C24" s="13" t="s">
        <v>6</v>
      </c>
      <c r="D24" s="11">
        <v>540</v>
      </c>
    </row>
    <row r="25" spans="1:4">
      <c r="A25" s="13">
        <v>19</v>
      </c>
      <c r="B25" s="18" t="s">
        <v>25</v>
      </c>
      <c r="C25" s="13" t="s">
        <v>6</v>
      </c>
      <c r="D25" s="11">
        <v>203</v>
      </c>
    </row>
    <row r="26" spans="1:4">
      <c r="A26" s="13">
        <v>20</v>
      </c>
      <c r="B26" s="18" t="s">
        <v>26</v>
      </c>
      <c r="C26" s="13" t="s">
        <v>6</v>
      </c>
      <c r="D26" s="11">
        <v>753</v>
      </c>
    </row>
    <row r="27" spans="1:4">
      <c r="A27" s="13">
        <v>21</v>
      </c>
      <c r="B27" s="18" t="s">
        <v>27</v>
      </c>
      <c r="C27" s="13" t="s">
        <v>6</v>
      </c>
      <c r="D27" s="11">
        <v>753</v>
      </c>
    </row>
    <row r="28" spans="1:4">
      <c r="A28" s="13">
        <v>22</v>
      </c>
      <c r="B28" s="18" t="s">
        <v>28</v>
      </c>
      <c r="C28" s="13" t="s">
        <v>6</v>
      </c>
      <c r="D28" s="11">
        <v>200</v>
      </c>
    </row>
    <row r="29" spans="1:4">
      <c r="A29" s="13">
        <v>23</v>
      </c>
      <c r="B29" s="18" t="s">
        <v>29</v>
      </c>
      <c r="C29" s="13" t="s">
        <v>6</v>
      </c>
      <c r="D29" s="11">
        <v>530</v>
      </c>
    </row>
    <row r="30" spans="1:4">
      <c r="A30" s="13">
        <v>24</v>
      </c>
      <c r="B30" s="18" t="s">
        <v>30</v>
      </c>
      <c r="C30" s="13" t="s">
        <v>6</v>
      </c>
      <c r="D30" s="11">
        <v>657</v>
      </c>
    </row>
    <row r="31" spans="1:4">
      <c r="A31" s="13">
        <v>25</v>
      </c>
      <c r="B31" s="18" t="s">
        <v>31</v>
      </c>
      <c r="C31" s="13" t="s">
        <v>6</v>
      </c>
      <c r="D31" s="11">
        <v>163</v>
      </c>
    </row>
    <row r="32" spans="1:4">
      <c r="A32" s="13">
        <v>26</v>
      </c>
      <c r="B32" s="18" t="s">
        <v>32</v>
      </c>
      <c r="C32" s="13" t="s">
        <v>6</v>
      </c>
      <c r="D32" s="11">
        <v>323</v>
      </c>
    </row>
    <row r="33" spans="1:4">
      <c r="A33" s="13">
        <v>27</v>
      </c>
      <c r="B33" s="18" t="s">
        <v>43</v>
      </c>
      <c r="C33" s="13" t="s">
        <v>6</v>
      </c>
      <c r="D33" s="11">
        <v>527</v>
      </c>
    </row>
    <row r="34" spans="1:4">
      <c r="A34" s="13">
        <v>28</v>
      </c>
      <c r="B34" s="18" t="s">
        <v>44</v>
      </c>
      <c r="C34" s="13" t="s">
        <v>6</v>
      </c>
      <c r="D34" s="11">
        <v>667</v>
      </c>
    </row>
    <row r="35" spans="1:4">
      <c r="A35" s="13">
        <v>29</v>
      </c>
      <c r="B35" s="18" t="s">
        <v>45</v>
      </c>
      <c r="C35" s="13" t="s">
        <v>6</v>
      </c>
      <c r="D35" s="11">
        <v>210</v>
      </c>
    </row>
    <row r="36" spans="1:4" ht="16.5" thickBot="1">
      <c r="A36" s="14">
        <v>30</v>
      </c>
      <c r="B36" s="19" t="s">
        <v>46</v>
      </c>
      <c r="C36" s="15" t="s">
        <v>6</v>
      </c>
      <c r="D36" s="16">
        <v>370</v>
      </c>
    </row>
    <row r="37" spans="1:4" ht="18.75" customHeight="1" thickBot="1">
      <c r="A37" s="43" t="s">
        <v>33</v>
      </c>
      <c r="B37" s="44"/>
      <c r="C37" s="52"/>
      <c r="D37" s="17">
        <f>SUM(D7:D36)</f>
        <v>12440</v>
      </c>
    </row>
    <row r="38" spans="1:4" ht="43.5" customHeight="1" thickBot="1">
      <c r="A38" s="49" t="s">
        <v>41</v>
      </c>
      <c r="B38" s="50"/>
      <c r="C38" s="50"/>
      <c r="D38" s="51"/>
    </row>
    <row r="39" spans="1:4">
      <c r="A39" s="12">
        <v>1</v>
      </c>
      <c r="B39" s="21" t="s">
        <v>5</v>
      </c>
      <c r="C39" s="12" t="s">
        <v>6</v>
      </c>
      <c r="D39" s="23">
        <v>9500</v>
      </c>
    </row>
    <row r="40" spans="1:4">
      <c r="A40" s="13">
        <v>2</v>
      </c>
      <c r="B40" s="18" t="s">
        <v>7</v>
      </c>
      <c r="C40" s="13" t="s">
        <v>6</v>
      </c>
      <c r="D40" s="24">
        <v>9423</v>
      </c>
    </row>
    <row r="41" spans="1:4">
      <c r="A41" s="13">
        <v>3</v>
      </c>
      <c r="B41" s="18" t="s">
        <v>10</v>
      </c>
      <c r="C41" s="13" t="s">
        <v>6</v>
      </c>
      <c r="D41" s="24">
        <v>9677</v>
      </c>
    </row>
    <row r="42" spans="1:4">
      <c r="A42" s="13">
        <v>4</v>
      </c>
      <c r="B42" s="18" t="s">
        <v>11</v>
      </c>
      <c r="C42" s="13" t="s">
        <v>6</v>
      </c>
      <c r="D42" s="24">
        <v>9717</v>
      </c>
    </row>
    <row r="43" spans="1:4">
      <c r="A43" s="13">
        <v>5</v>
      </c>
      <c r="B43" s="18" t="s">
        <v>14</v>
      </c>
      <c r="C43" s="13" t="s">
        <v>6</v>
      </c>
      <c r="D43" s="24">
        <v>9450</v>
      </c>
    </row>
    <row r="44" spans="1:4">
      <c r="A44" s="13">
        <v>6</v>
      </c>
      <c r="B44" s="18" t="s">
        <v>15</v>
      </c>
      <c r="C44" s="13" t="s">
        <v>6</v>
      </c>
      <c r="D44" s="24">
        <v>9393</v>
      </c>
    </row>
    <row r="45" spans="1:4">
      <c r="A45" s="13">
        <v>7</v>
      </c>
      <c r="B45" s="18" t="s">
        <v>18</v>
      </c>
      <c r="C45" s="13" t="s">
        <v>6</v>
      </c>
      <c r="D45" s="24">
        <v>9783</v>
      </c>
    </row>
    <row r="46" spans="1:4">
      <c r="A46" s="13">
        <v>8</v>
      </c>
      <c r="B46" s="18" t="s">
        <v>19</v>
      </c>
      <c r="C46" s="13" t="s">
        <v>6</v>
      </c>
      <c r="D46" s="24">
        <v>9493</v>
      </c>
    </row>
    <row r="47" spans="1:4">
      <c r="A47" s="13">
        <v>9</v>
      </c>
      <c r="B47" s="18" t="s">
        <v>34</v>
      </c>
      <c r="C47" s="13" t="s">
        <v>21</v>
      </c>
      <c r="D47" s="24">
        <v>6600</v>
      </c>
    </row>
    <row r="48" spans="1:4">
      <c r="A48" s="13">
        <v>10</v>
      </c>
      <c r="B48" s="18" t="s">
        <v>35</v>
      </c>
      <c r="C48" s="13" t="s">
        <v>36</v>
      </c>
      <c r="D48" s="24">
        <v>3100</v>
      </c>
    </row>
    <row r="49" spans="1:4">
      <c r="A49" s="13">
        <v>11</v>
      </c>
      <c r="B49" s="18" t="s">
        <v>23</v>
      </c>
      <c r="C49" s="13" t="s">
        <v>6</v>
      </c>
      <c r="D49" s="24">
        <v>9470</v>
      </c>
    </row>
    <row r="50" spans="1:4">
      <c r="A50" s="13">
        <v>12</v>
      </c>
      <c r="B50" s="18" t="s">
        <v>24</v>
      </c>
      <c r="C50" s="13" t="s">
        <v>6</v>
      </c>
      <c r="D50" s="24">
        <v>9460</v>
      </c>
    </row>
    <row r="51" spans="1:4">
      <c r="A51" s="13">
        <v>13</v>
      </c>
      <c r="B51" s="18" t="s">
        <v>20</v>
      </c>
      <c r="C51" s="13" t="s">
        <v>21</v>
      </c>
      <c r="D51" s="24">
        <v>6800</v>
      </c>
    </row>
    <row r="52" spans="1:4">
      <c r="A52" s="13">
        <v>14</v>
      </c>
      <c r="B52" s="18" t="s">
        <v>26</v>
      </c>
      <c r="C52" s="13" t="s">
        <v>6</v>
      </c>
      <c r="D52" s="24">
        <v>9247</v>
      </c>
    </row>
    <row r="53" spans="1:4">
      <c r="A53" s="13">
        <v>15</v>
      </c>
      <c r="B53" s="18" t="s">
        <v>27</v>
      </c>
      <c r="C53" s="13" t="s">
        <v>6</v>
      </c>
      <c r="D53" s="24">
        <v>9247</v>
      </c>
    </row>
    <row r="54" spans="1:4">
      <c r="A54" s="13">
        <v>16</v>
      </c>
      <c r="B54" s="18" t="s">
        <v>22</v>
      </c>
      <c r="C54" s="13" t="s">
        <v>21</v>
      </c>
      <c r="D54" s="24">
        <v>2500</v>
      </c>
    </row>
    <row r="55" spans="1:4">
      <c r="A55" s="13">
        <v>17</v>
      </c>
      <c r="B55" s="18" t="s">
        <v>37</v>
      </c>
      <c r="C55" s="13" t="s">
        <v>36</v>
      </c>
      <c r="D55" s="24">
        <v>4400</v>
      </c>
    </row>
    <row r="56" spans="1:4">
      <c r="A56" s="13">
        <v>18</v>
      </c>
      <c r="B56" s="18" t="s">
        <v>29</v>
      </c>
      <c r="C56" s="13" t="s">
        <v>6</v>
      </c>
      <c r="D56" s="24">
        <v>9470</v>
      </c>
    </row>
    <row r="57" spans="1:4">
      <c r="A57" s="13">
        <v>19</v>
      </c>
      <c r="B57" s="18" t="s">
        <v>30</v>
      </c>
      <c r="C57" s="13" t="s">
        <v>6</v>
      </c>
      <c r="D57" s="24">
        <v>9343</v>
      </c>
    </row>
    <row r="58" spans="1:4">
      <c r="A58" s="13">
        <v>20</v>
      </c>
      <c r="B58" s="18" t="s">
        <v>43</v>
      </c>
      <c r="C58" s="13" t="s">
        <v>6</v>
      </c>
      <c r="D58" s="24">
        <v>9473</v>
      </c>
    </row>
    <row r="59" spans="1:4" ht="16.5" thickBot="1">
      <c r="A59" s="14">
        <v>21</v>
      </c>
      <c r="B59" s="19" t="s">
        <v>44</v>
      </c>
      <c r="C59" s="15" t="s">
        <v>6</v>
      </c>
      <c r="D59" s="25">
        <v>9333</v>
      </c>
    </row>
    <row r="60" spans="1:4" ht="16.5" thickBot="1">
      <c r="A60" s="43" t="s">
        <v>33</v>
      </c>
      <c r="B60" s="44"/>
      <c r="C60" s="53"/>
      <c r="D60" s="17">
        <f>SUM(D39:D59)</f>
        <v>174879</v>
      </c>
    </row>
    <row r="61" spans="1:4" ht="19.5" customHeight="1" thickBot="1">
      <c r="A61" s="54" t="s">
        <v>38</v>
      </c>
      <c r="B61" s="55"/>
      <c r="C61" s="55"/>
      <c r="D61" s="56"/>
    </row>
    <row r="62" spans="1:4">
      <c r="A62" s="26">
        <v>1</v>
      </c>
      <c r="B62" s="28" t="s">
        <v>8</v>
      </c>
      <c r="C62" s="30" t="s">
        <v>6</v>
      </c>
      <c r="D62" s="32">
        <v>4543</v>
      </c>
    </row>
    <row r="63" spans="1:4">
      <c r="A63" s="27">
        <v>2</v>
      </c>
      <c r="B63" s="29" t="s">
        <v>9</v>
      </c>
      <c r="C63" s="31" t="s">
        <v>6</v>
      </c>
      <c r="D63" s="33">
        <v>4650</v>
      </c>
    </row>
    <row r="64" spans="1:4">
      <c r="A64" s="27">
        <v>3</v>
      </c>
      <c r="B64" s="29" t="s">
        <v>12</v>
      </c>
      <c r="C64" s="31" t="s">
        <v>6</v>
      </c>
      <c r="D64" s="33">
        <v>4833</v>
      </c>
    </row>
    <row r="65" spans="1:4">
      <c r="A65" s="27">
        <v>4</v>
      </c>
      <c r="B65" s="29" t="s">
        <v>13</v>
      </c>
      <c r="C65" s="31" t="s">
        <v>6</v>
      </c>
      <c r="D65" s="33">
        <v>4610</v>
      </c>
    </row>
    <row r="66" spans="1:4">
      <c r="A66" s="27">
        <v>5</v>
      </c>
      <c r="B66" s="29" t="s">
        <v>16</v>
      </c>
      <c r="C66" s="31" t="s">
        <v>6</v>
      </c>
      <c r="D66" s="33">
        <v>4617</v>
      </c>
    </row>
    <row r="67" spans="1:4">
      <c r="A67" s="27">
        <v>6</v>
      </c>
      <c r="B67" s="29" t="s">
        <v>17</v>
      </c>
      <c r="C67" s="31" t="s">
        <v>6</v>
      </c>
      <c r="D67" s="33">
        <v>4597</v>
      </c>
    </row>
    <row r="68" spans="1:4">
      <c r="A68" s="27">
        <v>7</v>
      </c>
      <c r="B68" s="29" t="s">
        <v>25</v>
      </c>
      <c r="C68" s="31" t="s">
        <v>6</v>
      </c>
      <c r="D68" s="33">
        <v>2997</v>
      </c>
    </row>
    <row r="69" spans="1:4">
      <c r="A69" s="27">
        <v>8</v>
      </c>
      <c r="B69" s="29" t="s">
        <v>28</v>
      </c>
      <c r="C69" s="31" t="s">
        <v>6</v>
      </c>
      <c r="D69" s="33">
        <v>2900</v>
      </c>
    </row>
    <row r="70" spans="1:4">
      <c r="A70" s="27">
        <v>9</v>
      </c>
      <c r="B70" s="29" t="s">
        <v>31</v>
      </c>
      <c r="C70" s="31" t="s">
        <v>6</v>
      </c>
      <c r="D70" s="33">
        <v>4837</v>
      </c>
    </row>
    <row r="71" spans="1:4">
      <c r="A71" s="27">
        <v>10</v>
      </c>
      <c r="B71" s="29" t="s">
        <v>32</v>
      </c>
      <c r="C71" s="31" t="s">
        <v>6</v>
      </c>
      <c r="D71" s="33">
        <v>4677</v>
      </c>
    </row>
    <row r="72" spans="1:4">
      <c r="A72" s="27">
        <v>11</v>
      </c>
      <c r="B72" s="29" t="s">
        <v>45</v>
      </c>
      <c r="C72" s="31" t="s">
        <v>6</v>
      </c>
      <c r="D72" s="33">
        <v>4790</v>
      </c>
    </row>
    <row r="73" spans="1:4" ht="16.5" thickBot="1">
      <c r="A73" s="35">
        <v>12</v>
      </c>
      <c r="B73" s="36" t="s">
        <v>46</v>
      </c>
      <c r="C73" s="37" t="s">
        <v>6</v>
      </c>
      <c r="D73" s="33">
        <v>4630</v>
      </c>
    </row>
    <row r="74" spans="1:4" ht="16.5" thickBot="1">
      <c r="A74" s="43" t="s">
        <v>33</v>
      </c>
      <c r="B74" s="44"/>
      <c r="C74" s="53"/>
      <c r="D74" s="34">
        <f>SUM(D62:D73)</f>
        <v>52681</v>
      </c>
    </row>
    <row r="75" spans="1:4" ht="16.5" thickBot="1">
      <c r="A75" s="43" t="s">
        <v>42</v>
      </c>
      <c r="B75" s="44"/>
      <c r="C75" s="44"/>
      <c r="D75" s="5">
        <f>D74+D60+D37</f>
        <v>240000</v>
      </c>
    </row>
    <row r="76" spans="1:4" ht="6.75" customHeight="1"/>
    <row r="77" spans="1:4">
      <c r="B77" s="2" t="s">
        <v>56</v>
      </c>
    </row>
    <row r="78" spans="1:4" ht="114" customHeight="1">
      <c r="A78" s="47" t="s">
        <v>57</v>
      </c>
      <c r="B78" s="47"/>
      <c r="C78" s="47"/>
      <c r="D78" s="47"/>
    </row>
    <row r="79" spans="1:4" ht="81.75" customHeight="1">
      <c r="A79" s="48" t="s">
        <v>58</v>
      </c>
      <c r="B79" s="48"/>
      <c r="C79" s="48"/>
      <c r="D79" s="48"/>
    </row>
    <row r="80" spans="1:4">
      <c r="B80" s="39"/>
      <c r="C80" s="39"/>
    </row>
    <row r="81" spans="2:4">
      <c r="B81" s="40"/>
      <c r="C81" s="40"/>
      <c r="D81" s="40"/>
    </row>
  </sheetData>
  <mergeCells count="11">
    <mergeCell ref="A75:C75"/>
    <mergeCell ref="A1:D1"/>
    <mergeCell ref="C2:D2"/>
    <mergeCell ref="A78:D78"/>
    <mergeCell ref="A79:D79"/>
    <mergeCell ref="A6:D6"/>
    <mergeCell ref="A37:C37"/>
    <mergeCell ref="A38:D38"/>
    <mergeCell ref="A60:C60"/>
    <mergeCell ref="A61:D61"/>
    <mergeCell ref="A74:C74"/>
  </mergeCells>
  <pageMargins left="0.70866141732283472" right="0.70866141732283472" top="0.74803149606299213" bottom="0.55118110236220474" header="0.31496062992125984" footer="0.31496062992125984"/>
  <pageSetup paperSize="9" scale="99" firstPageNumber="52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2" manualBreakCount="2">
    <brk id="41" max="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G12" sqref="G12"/>
    </sheetView>
  </sheetViews>
  <sheetFormatPr defaultRowHeight="15.75"/>
  <cols>
    <col min="1" max="1" width="5" style="2" customWidth="1"/>
    <col min="2" max="2" width="58.7109375" style="2" customWidth="1"/>
    <col min="3" max="3" width="9.140625" style="2"/>
    <col min="4" max="4" width="14.140625" style="2" customWidth="1"/>
    <col min="5" max="16384" width="9.140625" style="2"/>
  </cols>
  <sheetData>
    <row r="1" spans="1:5" s="4" customFormat="1" ht="59.25" customHeight="1">
      <c r="A1" s="45" t="s">
        <v>47</v>
      </c>
      <c r="B1" s="45"/>
      <c r="C1" s="45"/>
      <c r="D1" s="45"/>
      <c r="E1" s="3"/>
    </row>
    <row r="2" spans="1:5">
      <c r="C2" s="46" t="s">
        <v>48</v>
      </c>
      <c r="D2" s="46"/>
    </row>
    <row r="3" spans="1:5" ht="16.5" thickBot="1"/>
    <row r="4" spans="1:5" ht="48" thickBot="1">
      <c r="A4" s="7" t="s">
        <v>0</v>
      </c>
      <c r="B4" s="1" t="s">
        <v>1</v>
      </c>
      <c r="C4" s="9" t="s">
        <v>2</v>
      </c>
      <c r="D4" s="1" t="s">
        <v>3</v>
      </c>
    </row>
    <row r="5" spans="1:5" ht="16.5" thickBot="1">
      <c r="A5" s="8">
        <v>1</v>
      </c>
      <c r="B5" s="6">
        <v>2</v>
      </c>
      <c r="C5" s="10">
        <v>3</v>
      </c>
      <c r="D5" s="6">
        <v>4</v>
      </c>
    </row>
    <row r="6" spans="1:5" ht="31.5" customHeight="1" thickBot="1">
      <c r="A6" s="49" t="s">
        <v>41</v>
      </c>
      <c r="B6" s="50"/>
      <c r="C6" s="50"/>
      <c r="D6" s="51"/>
    </row>
    <row r="7" spans="1:5" ht="18.75" customHeight="1" thickBot="1">
      <c r="A7" s="57" t="s">
        <v>61</v>
      </c>
      <c r="B7" s="58"/>
      <c r="C7" s="58"/>
      <c r="D7" s="59"/>
    </row>
    <row r="8" spans="1:5" ht="16.5" customHeight="1">
      <c r="A8" s="20">
        <v>1</v>
      </c>
      <c r="B8" s="21" t="s">
        <v>50</v>
      </c>
      <c r="C8" s="20" t="s">
        <v>6</v>
      </c>
      <c r="D8" s="23">
        <v>271.8</v>
      </c>
    </row>
    <row r="9" spans="1:5">
      <c r="A9" s="13">
        <v>2</v>
      </c>
      <c r="B9" s="21" t="s">
        <v>51</v>
      </c>
      <c r="C9" s="13" t="s">
        <v>6</v>
      </c>
      <c r="D9" s="24">
        <v>254</v>
      </c>
    </row>
    <row r="10" spans="1:5">
      <c r="A10" s="13">
        <v>3</v>
      </c>
      <c r="B10" s="21" t="s">
        <v>52</v>
      </c>
      <c r="C10" s="13" t="s">
        <v>6</v>
      </c>
      <c r="D10" s="24">
        <v>183.3</v>
      </c>
    </row>
    <row r="11" spans="1:5">
      <c r="A11" s="13">
        <v>4</v>
      </c>
      <c r="B11" s="21" t="s">
        <v>53</v>
      </c>
      <c r="C11" s="13" t="s">
        <v>6</v>
      </c>
      <c r="D11" s="24">
        <v>243.5</v>
      </c>
    </row>
    <row r="12" spans="1:5" ht="31.5">
      <c r="A12" s="13">
        <v>5</v>
      </c>
      <c r="B12" s="21" t="s">
        <v>54</v>
      </c>
      <c r="C12" s="13" t="s">
        <v>6</v>
      </c>
      <c r="D12" s="24">
        <v>339.1</v>
      </c>
    </row>
    <row r="13" spans="1:5" ht="16.5" thickBot="1">
      <c r="A13" s="14">
        <v>6</v>
      </c>
      <c r="B13" s="21" t="s">
        <v>55</v>
      </c>
      <c r="C13" s="13" t="s">
        <v>6</v>
      </c>
      <c r="D13" s="24">
        <v>263.3</v>
      </c>
    </row>
    <row r="14" spans="1:5" ht="16.5" thickBot="1">
      <c r="A14" s="43" t="s">
        <v>33</v>
      </c>
      <c r="B14" s="44"/>
      <c r="C14" s="53"/>
      <c r="D14" s="17">
        <f>SUM(D8:D13)</f>
        <v>1554.9999999999998</v>
      </c>
    </row>
    <row r="15" spans="1:5" ht="23.25" customHeight="1" thickBot="1">
      <c r="A15" s="54" t="s">
        <v>38</v>
      </c>
      <c r="B15" s="55"/>
      <c r="C15" s="55"/>
      <c r="D15" s="56"/>
    </row>
    <row r="16" spans="1:5" ht="23.25" customHeight="1" thickBot="1">
      <c r="A16" s="57" t="s">
        <v>61</v>
      </c>
      <c r="B16" s="55"/>
      <c r="C16" s="55"/>
      <c r="D16" s="56"/>
    </row>
    <row r="17" spans="1:4" ht="32.25" thickBot="1">
      <c r="A17" s="26">
        <v>1</v>
      </c>
      <c r="B17" s="41" t="s">
        <v>59</v>
      </c>
      <c r="C17" s="30" t="s">
        <v>6</v>
      </c>
      <c r="D17" s="42">
        <v>60</v>
      </c>
    </row>
    <row r="18" spans="1:4" ht="16.5" thickBot="1">
      <c r="A18" s="27">
        <v>2</v>
      </c>
      <c r="B18" s="28" t="s">
        <v>60</v>
      </c>
      <c r="C18" s="31" t="s">
        <v>6</v>
      </c>
      <c r="D18" s="38">
        <v>150</v>
      </c>
    </row>
    <row r="19" spans="1:4" ht="16.5" thickBot="1">
      <c r="A19" s="43" t="s">
        <v>33</v>
      </c>
      <c r="B19" s="44"/>
      <c r="C19" s="53"/>
      <c r="D19" s="17">
        <f>SUM(D17:D18)</f>
        <v>210</v>
      </c>
    </row>
    <row r="20" spans="1:4" ht="16.5" thickBot="1">
      <c r="A20" s="43" t="s">
        <v>49</v>
      </c>
      <c r="B20" s="44"/>
      <c r="C20" s="52"/>
      <c r="D20" s="17">
        <f>D19+D14</f>
        <v>1764.9999999999998</v>
      </c>
    </row>
    <row r="22" spans="1:4">
      <c r="B22" s="2" t="s">
        <v>56</v>
      </c>
    </row>
    <row r="23" spans="1:4" ht="105.75" customHeight="1">
      <c r="A23" s="47" t="s">
        <v>57</v>
      </c>
      <c r="B23" s="47"/>
      <c r="C23" s="47"/>
      <c r="D23" s="47"/>
    </row>
    <row r="24" spans="1:4" ht="82.5" customHeight="1">
      <c r="A24" s="48" t="s">
        <v>58</v>
      </c>
      <c r="B24" s="48"/>
      <c r="C24" s="48"/>
      <c r="D24" s="48"/>
    </row>
    <row r="26" spans="1:4">
      <c r="B26" s="39"/>
      <c r="C26" s="39"/>
    </row>
  </sheetData>
  <mergeCells count="11">
    <mergeCell ref="A19:C19"/>
    <mergeCell ref="A20:C20"/>
    <mergeCell ref="A23:D23"/>
    <mergeCell ref="A24:D24"/>
    <mergeCell ref="A1:D1"/>
    <mergeCell ref="C2:D2"/>
    <mergeCell ref="A6:D6"/>
    <mergeCell ref="A14:C14"/>
    <mergeCell ref="A15:D15"/>
    <mergeCell ref="A7:D7"/>
    <mergeCell ref="A16:D16"/>
  </mergeCells>
  <pageMargins left="0.70866141732283472" right="0.70866141732283472" top="0.74803149606299213" bottom="0.74803149606299213" header="0.31496062992125984" footer="0.31496062992125984"/>
  <pageSetup paperSize="9" firstPageNumber="54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11</vt:lpstr>
      <vt:lpstr>приложение 12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2019-02-27T04:58:56Z</cp:lastPrinted>
  <dcterms:created xsi:type="dcterms:W3CDTF">2019-02-25T11:45:30Z</dcterms:created>
  <dcterms:modified xsi:type="dcterms:W3CDTF">2019-03-19T05:29:46Z</dcterms:modified>
</cp:coreProperties>
</file>