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240" windowWidth="15180" windowHeight="8400" tabRatio="53"/>
  </bookViews>
  <sheets>
    <sheet name="Прил6" sheetId="1" r:id="rId1"/>
  </sheets>
  <definedNames>
    <definedName name="_xlnm.Print_Titles" localSheetId="0">Прил6!$11:$11</definedName>
    <definedName name="_xlnm.Print_Area" localSheetId="0">Прил6!$A$1:$D$33</definedName>
  </definedNames>
  <calcPr calcId="125725"/>
</workbook>
</file>

<file path=xl/calcChain.xml><?xml version="1.0" encoding="utf-8"?>
<calcChain xmlns="http://schemas.openxmlformats.org/spreadsheetml/2006/main">
  <c r="D32" i="1"/>
  <c r="D28"/>
  <c r="D27" l="1"/>
  <c r="D26" s="1"/>
  <c r="D25" s="1"/>
  <c r="D31"/>
  <c r="D30" s="1"/>
  <c r="D29" s="1"/>
  <c r="D14"/>
  <c r="D13" s="1"/>
  <c r="D16"/>
  <c r="D20"/>
  <c r="D22"/>
  <c r="D19" l="1"/>
  <c r="D18" s="1"/>
  <c r="D24"/>
  <c r="D12" l="1"/>
</calcChain>
</file>

<file path=xl/sharedStrings.xml><?xml version="1.0" encoding="utf-8"?>
<sst xmlns="http://schemas.openxmlformats.org/spreadsheetml/2006/main" count="53" uniqueCount="52">
  <si>
    <t>Код</t>
  </si>
  <si>
    <t>01 00 00 00 00 0000 000</t>
  </si>
  <si>
    <t>01 02 00 00 00 0000 000</t>
  </si>
  <si>
    <t>Кредиты кредитных организаций в валюте Российской Федерации</t>
  </si>
  <si>
    <t>01 02 00 00 00 0000 700</t>
  </si>
  <si>
    <t>01 02 00 00 00 0000 800</t>
  </si>
  <si>
    <t>Погашение кредитов, предоставленных кредитными организациями в валюте Российской Федерации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</si>
  <si>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</si>
  <si>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</si>
  <si>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</si>
  <si>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</si>
  <si>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</si>
  <si>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</si>
  <si>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</si>
  <si>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</si>
  <si>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</si>
  <si>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</si>
  <si>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</si>
  <si>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</si>
  <si>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</si>
  <si>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</si>
  <si>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01 02 00 00 04 0000 710</t>
  </si>
  <si>
    <t>01 02 00 00 04 0000 810</t>
  </si>
  <si>
    <t>01 05 02 01 04 0000 510</t>
  </si>
  <si>
    <t>01 05 02 01 04 0000 610</t>
  </si>
  <si>
    <t>Сумма (тыс.руб.)</t>
  </si>
  <si>
    <t>01 03 00 00 00 0000 000</t>
  </si>
  <si>
    <t>01 03 01 00 00 0000 000</t>
  </si>
  <si>
    <t>01 03 01 00 00 0000 800</t>
  </si>
  <si>
    <t>01 03 01 00 04 0000 810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</si>
  <si>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</si>
  <si>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</si>
  <si>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</si>
  <si>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01 03 01 00 00 0000 700</t>
  </si>
  <si>
    <t>01 03 01 00 04 0000 710</t>
  </si>
  <si>
    <t xml:space="preserve"> к   решению Думы </t>
  </si>
  <si>
    <t>Изменение остатков средств на счетах по учету средств бюджетов</t>
  </si>
  <si>
    <t xml:space="preserve">  Приложение  8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</si>
  <si>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 городского округа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</si>
  <si>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</si>
  <si>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</si>
  <si>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</si>
  <si>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</si>
  <si>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</si>
  <si>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</si>
  <si>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</si>
  <si>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 кредитов из других бюджетов бюджетной системы Российской Федерации в валюте  Российской Федерации</t>
  </si>
  <si>
    <t xml:space="preserve">ИСТОЧНИКИ ВНУТРЕННЕГО ФИНАНСИРОВАНИЯ ДЕФИЦИТА БЮДЖЕТА ГОРОДСКОГО ОКРУГА ТОЛЬЯТТИ НА 2021 ГОД 
</t>
  </si>
  <si>
    <t xml:space="preserve"> от 23.12.2020 № 787</t>
  </si>
  <si>
    <t xml:space="preserve">  Приложение  6</t>
  </si>
  <si>
    <t>Код адми-нист-ратора</t>
  </si>
  <si>
    <t xml:space="preserve"> от 07.07.2021 № 1001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</si>
</sst>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3" fontId="9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3" fontId="2" fillId="0" borderId="0" xfId="0" applyNumberFormat="1" applyFont="1" applyFill="1"/>
    <xf numFmtId="0" fontId="2" fillId="0" borderId="0" xfId="0" applyFont="1" applyFill="1"/>
    <xf numFmtId="164" fontId="2" fillId="0" borderId="0" xfId="1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3" fontId="8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 wrapText="1"/>
    </xf>
    <xf numFmtId="49" fontId="8" fillId="2" borderId="7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left" vertical="center" wrapText="1"/>
    </xf>
    <xf numFmtId="3" fontId="7" fillId="2" borderId="9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left" vertical="center" wrapText="1"/>
    </xf>
    <xf numFmtId="3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3" fillId="2" borderId="1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E41"/>
  <sheetViews>
    <sheetView tabSelected="1" view="pageBreakPreview" topLeftCell="A2" zoomScale="120" zoomScaleNormal="100" zoomScaleSheetLayoutView="120" workbookViewId="0">
      <selection activeCell="C6" sqref="C6"/>
    </sheetView>
  </sheetViews>
  <sheetFormatPr defaultRowHeight="12.75"/>
  <cols>
    <col min="1" max="1" width="7.85546875" style="4" customWidth="1"/>
    <col min="2" max="2" width="24.42578125" style="4" customWidth="1"/>
    <col min="3" max="3" width="78.5703125" style="4" customWidth="1"/>
    <col min="4" max="4" width="13.140625" style="4" customWidth="1"/>
    <col min="5" max="5" width="11.28515625" style="4" bestFit="1" customWidth="1"/>
    <col min="6" max="16384" width="9.140625" style="4"/>
  </cols>
  <sheetData>
    <row r="1" spans="1:5" hidden="1"/>
    <row r="2" spans="1:5" s="40" customFormat="1" ht="18.75">
      <c r="C2" s="41"/>
      <c r="D2" s="41" t="s">
        <v>49</v>
      </c>
    </row>
    <row r="3" spans="1:5" s="40" customFormat="1" ht="18.75">
      <c r="C3" s="41"/>
      <c r="D3" s="41" t="s">
        <v>35</v>
      </c>
    </row>
    <row r="4" spans="1:5" s="40" customFormat="1" ht="18.75">
      <c r="C4" s="41"/>
      <c r="D4" s="41" t="s">
        <v>51</v>
      </c>
    </row>
    <row r="5" spans="1:5" s="40" customFormat="1" ht="18.75"/>
    <row r="6" spans="1:5" s="40" customFormat="1" ht="18.75">
      <c r="C6" s="41"/>
      <c r="D6" s="41" t="s">
        <v>37</v>
      </c>
    </row>
    <row r="7" spans="1:5" s="40" customFormat="1" ht="18.75">
      <c r="C7" s="41"/>
      <c r="D7" s="41" t="s">
        <v>35</v>
      </c>
    </row>
    <row r="8" spans="1:5" s="40" customFormat="1" ht="18.75">
      <c r="C8" s="41"/>
      <c r="D8" s="41" t="s">
        <v>48</v>
      </c>
    </row>
    <row r="10" spans="1:5" ht="69" customHeight="1" thickBot="1">
      <c r="A10" s="42" t="s">
        <v>47</v>
      </c>
      <c r="B10" s="42"/>
      <c r="C10" s="42"/>
      <c r="D10" s="42"/>
    </row>
    <row r="11" spans="1:5" ht="64.5" customHeight="1" thickBot="1">
      <c r="A11" s="16" t="s">
        <v>50</v>
      </c>
      <c r="B11" s="17" t="s">
        <v>0</v>
      </c>
      <c r="C11" s="16" t="s">
        <v>38</v>
      </c>
      <c r="D11" s="16" t="s">
        <v>25</v>
      </c>
    </row>
    <row r="12" spans="1:5" ht="31.5" customHeight="1">
      <c r="A12" s="18">
        <v>902</v>
      </c>
      <c r="B12" s="19" t="s">
        <v>1</v>
      </c>
      <c r="C12" s="20" t="s">
        <v>20</v>
      </c>
      <c r="D12" s="21">
        <f>D13+D24+D18</f>
        <v>72309</v>
      </c>
      <c r="E12" s="5"/>
    </row>
    <row r="13" spans="1:5" ht="21" customHeight="1">
      <c r="A13" s="22">
        <v>902</v>
      </c>
      <c r="B13" s="23" t="s">
        <v>2</v>
      </c>
      <c r="C13" s="24" t="s">
        <v>3</v>
      </c>
      <c r="D13" s="15">
        <f>D14-D16</f>
        <v>-212178</v>
      </c>
      <c r="E13" s="5"/>
    </row>
    <row r="14" spans="1:5" ht="31.5" customHeight="1">
      <c r="A14" s="22">
        <v>902</v>
      </c>
      <c r="B14" s="25" t="s">
        <v>4</v>
      </c>
      <c r="C14" s="26" t="s">
        <v>39</v>
      </c>
      <c r="D14" s="13">
        <f>D15</f>
        <v>9387822</v>
      </c>
      <c r="E14" s="6"/>
    </row>
    <row r="15" spans="1:5" ht="31.5" customHeight="1">
      <c r="A15" s="22">
        <v>902</v>
      </c>
      <c r="B15" s="27" t="s">
        <v>21</v>
      </c>
      <c r="C15" s="26" t="s">
        <v>40</v>
      </c>
      <c r="D15" s="14">
        <v>9387822</v>
      </c>
      <c r="E15" s="6"/>
    </row>
    <row r="16" spans="1:5" ht="30.75" customHeight="1">
      <c r="A16" s="22">
        <v>902</v>
      </c>
      <c r="B16" s="28" t="s">
        <v>5</v>
      </c>
      <c r="C16" s="26" t="s">
        <v>6</v>
      </c>
      <c r="D16" s="13">
        <f>D17</f>
        <v>9600000</v>
      </c>
      <c r="E16" s="6"/>
    </row>
    <row r="17" spans="1:5" ht="30.75" customHeight="1">
      <c r="A17" s="22">
        <v>902</v>
      </c>
      <c r="B17" s="29" t="s">
        <v>22</v>
      </c>
      <c r="C17" s="26" t="s">
        <v>30</v>
      </c>
      <c r="D17" s="14">
        <v>9600000</v>
      </c>
      <c r="E17" s="6"/>
    </row>
    <row r="18" spans="1:5" ht="30.75" customHeight="1">
      <c r="A18" s="22">
        <v>902</v>
      </c>
      <c r="B18" s="23" t="s">
        <v>26</v>
      </c>
      <c r="C18" s="24" t="s">
        <v>41</v>
      </c>
      <c r="D18" s="15">
        <f>D19</f>
        <v>0</v>
      </c>
      <c r="E18" s="6"/>
    </row>
    <row r="19" spans="1:5" ht="30.75" customHeight="1">
      <c r="A19" s="22">
        <v>902</v>
      </c>
      <c r="B19" s="25" t="s">
        <v>27</v>
      </c>
      <c r="C19" s="26" t="s">
        <v>42</v>
      </c>
      <c r="D19" s="13">
        <f>D20-D22</f>
        <v>0</v>
      </c>
      <c r="E19" s="6"/>
    </row>
    <row r="20" spans="1:5" ht="30.75" customHeight="1">
      <c r="A20" s="22">
        <v>902</v>
      </c>
      <c r="B20" s="25" t="s">
        <v>33</v>
      </c>
      <c r="C20" s="26" t="s">
        <v>43</v>
      </c>
      <c r="D20" s="13">
        <f>D21</f>
        <v>700811</v>
      </c>
      <c r="E20" s="6"/>
    </row>
    <row r="21" spans="1:5" ht="30.75" customHeight="1">
      <c r="A21" s="22">
        <v>902</v>
      </c>
      <c r="B21" s="27" t="s">
        <v>34</v>
      </c>
      <c r="C21" s="26" t="s">
        <v>44</v>
      </c>
      <c r="D21" s="14">
        <v>700811</v>
      </c>
      <c r="E21" s="6"/>
    </row>
    <row r="22" spans="1:5" ht="30.75" customHeight="1">
      <c r="A22" s="22">
        <v>902</v>
      </c>
      <c r="B22" s="25" t="s">
        <v>28</v>
      </c>
      <c r="C22" s="26" t="s">
        <v>45</v>
      </c>
      <c r="D22" s="13">
        <f>D23</f>
        <v>700811</v>
      </c>
      <c r="E22" s="6"/>
    </row>
    <row r="23" spans="1:5" ht="30.75" customHeight="1">
      <c r="A23" s="22">
        <v>902</v>
      </c>
      <c r="B23" s="27" t="s">
        <v>29</v>
      </c>
      <c r="C23" s="26" t="s">
        <v>46</v>
      </c>
      <c r="D23" s="14">
        <v>700811</v>
      </c>
      <c r="E23" s="6"/>
    </row>
    <row r="24" spans="1:5" ht="26.25" customHeight="1">
      <c r="A24" s="22">
        <v>902</v>
      </c>
      <c r="B24" s="30" t="s">
        <v>7</v>
      </c>
      <c r="C24" s="31" t="s">
        <v>36</v>
      </c>
      <c r="D24" s="32">
        <f>D29-D25</f>
        <v>284487</v>
      </c>
      <c r="E24" s="6"/>
    </row>
    <row r="25" spans="1:5" ht="20.100000000000001" customHeight="1">
      <c r="A25" s="22">
        <v>902</v>
      </c>
      <c r="B25" s="25" t="s">
        <v>8</v>
      </c>
      <c r="C25" s="33" t="s">
        <v>9</v>
      </c>
      <c r="D25" s="37">
        <f>D26</f>
        <v>26260744</v>
      </c>
    </row>
    <row r="26" spans="1:5" ht="20.100000000000001" customHeight="1">
      <c r="A26" s="22">
        <v>902</v>
      </c>
      <c r="B26" s="25" t="s">
        <v>10</v>
      </c>
      <c r="C26" s="26" t="s">
        <v>11</v>
      </c>
      <c r="D26" s="37">
        <f>D27</f>
        <v>26260744</v>
      </c>
    </row>
    <row r="27" spans="1:5" ht="20.100000000000001" customHeight="1">
      <c r="A27" s="22">
        <v>902</v>
      </c>
      <c r="B27" s="25" t="s">
        <v>12</v>
      </c>
      <c r="C27" s="26" t="s">
        <v>13</v>
      </c>
      <c r="D27" s="37">
        <f>D28</f>
        <v>26260744</v>
      </c>
    </row>
    <row r="28" spans="1:5" ht="20.100000000000001" customHeight="1">
      <c r="A28" s="22">
        <v>902</v>
      </c>
      <c r="B28" s="25" t="s">
        <v>23</v>
      </c>
      <c r="C28" s="26" t="s">
        <v>31</v>
      </c>
      <c r="D28" s="38">
        <f>16172111+D15+D21</f>
        <v>26260744</v>
      </c>
    </row>
    <row r="29" spans="1:5" ht="20.100000000000001" customHeight="1">
      <c r="A29" s="22">
        <v>902</v>
      </c>
      <c r="B29" s="25" t="s">
        <v>14</v>
      </c>
      <c r="C29" s="26" t="s">
        <v>15</v>
      </c>
      <c r="D29" s="37">
        <f>D30</f>
        <v>26545231</v>
      </c>
    </row>
    <row r="30" spans="1:5" ht="20.100000000000001" customHeight="1">
      <c r="A30" s="22">
        <v>902</v>
      </c>
      <c r="B30" s="25" t="s">
        <v>16</v>
      </c>
      <c r="C30" s="26" t="s">
        <v>17</v>
      </c>
      <c r="D30" s="37">
        <f>D31</f>
        <v>26545231</v>
      </c>
    </row>
    <row r="31" spans="1:5" ht="20.100000000000001" customHeight="1">
      <c r="A31" s="22">
        <v>902</v>
      </c>
      <c r="B31" s="25" t="s">
        <v>18</v>
      </c>
      <c r="C31" s="26" t="s">
        <v>19</v>
      </c>
      <c r="D31" s="37">
        <f>D32</f>
        <v>26545231</v>
      </c>
    </row>
    <row r="32" spans="1:5" ht="20.100000000000001" customHeight="1" thickBot="1">
      <c r="A32" s="34">
        <v>902</v>
      </c>
      <c r="B32" s="35" t="s">
        <v>24</v>
      </c>
      <c r="C32" s="36" t="s">
        <v>32</v>
      </c>
      <c r="D32" s="39">
        <f>16244420+D17+D23</f>
        <v>26545231</v>
      </c>
    </row>
    <row r="33" spans="2:4" ht="35.25" hidden="1" customHeight="1">
      <c r="B33" s="7"/>
      <c r="C33" s="8"/>
      <c r="D33" s="1"/>
    </row>
    <row r="34" spans="2:4" ht="35.25" hidden="1" customHeight="1">
      <c r="B34" s="7"/>
      <c r="C34" s="8"/>
      <c r="D34" s="1"/>
    </row>
    <row r="35" spans="2:4" s="9" customFormat="1" ht="21.75" customHeight="1"/>
    <row r="36" spans="2:4" s="10" customFormat="1" ht="20.25">
      <c r="B36" s="2"/>
      <c r="C36" s="2"/>
      <c r="D36" s="2"/>
    </row>
    <row r="37" spans="2:4" ht="20.25">
      <c r="B37" s="2"/>
    </row>
    <row r="38" spans="2:4" ht="13.5">
      <c r="C38" s="12"/>
    </row>
    <row r="39" spans="2:4" ht="13.5">
      <c r="B39" s="11"/>
    </row>
    <row r="41" spans="2:4">
      <c r="D41" s="3"/>
    </row>
  </sheetData>
  <mergeCells count="1">
    <mergeCell ref="A10:D10"/>
  </mergeCells>
  <phoneticPr fontId="0" type="noConversion"/>
  <pageMargins left="1.1023622047244095" right="0.27559055118110237" top="0.62992125984251968" bottom="0.27559055118110237" header="0.39370078740157483" footer="0"/>
  <pageSetup paperSize="9" scale="72" firstPageNumber="146" orientation="portrait" useFirstPageNumber="1" horizontalDpi="300" verticalDpi="300" r:id="rId1"/>
  <headerFooter alignWithMargins="0">
    <oddHeader>&amp;C&amp;P</oddHeader>
  </headerFooter>
  <rowBreaks count="1" manualBreakCount="1">
    <brk id="35" min="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Прил6</vt:lpstr>
      <vt:lpstr>Прил6!Заголовки_для_печати</vt:lpstr>
      <vt:lpstr>Прил6!Область_печати</vt:lpstr>
    </vt:vector>
  </TitlesOfParts>
  <Company>ДепФин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 Марина Геннадьевна</dc:creator>
  <cp:lastModifiedBy>e.filatova</cp:lastModifiedBy>
  <cp:lastPrinted>2021-07-07T12:28:39Z</cp:lastPrinted>
  <dcterms:created xsi:type="dcterms:W3CDTF">2003-11-11T11:33:03Z</dcterms:created>
  <dcterms:modified xsi:type="dcterms:W3CDTF">2021-08-05T12:48:11Z</dcterms:modified>
</cp:coreProperties>
</file>