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300" windowWidth="15180" windowHeight="8340" tabRatio="53"/>
  </bookViews>
  <sheets>
    <sheet name="Прил6" sheetId="1" r:id="rId1"/>
  </sheets>
  <definedNames>
    <definedName name="_xlnm.Print_Titles" localSheetId="0">Прил6!$12:$12</definedName>
    <definedName name="_xlnm.Print_Area" localSheetId="0">Прил6!$A$1:$D$34</definedName>
  </definedNames>
  <calcPr calcId="145621"/>
</workbook>
</file>

<file path=xl/calcChain.xml><?xml version="1.0" encoding="utf-8"?>
<calcChain xmlns="http://schemas.openxmlformats.org/spreadsheetml/2006/main">
  <c r="D33" i="1" l="1"/>
  <c r="D29" i="1"/>
  <c r="D32" i="1" l="1"/>
  <c r="D31" i="1" s="1"/>
  <c r="D30" i="1" s="1"/>
  <c r="D28" i="1"/>
  <c r="D27" i="1" s="1"/>
  <c r="D26" i="1" s="1"/>
  <c r="D15" i="1"/>
  <c r="D17" i="1"/>
  <c r="D21" i="1"/>
  <c r="D23" i="1"/>
  <c r="D20" i="1" l="1"/>
  <c r="D19" i="1" s="1"/>
  <c r="D14" i="1"/>
  <c r="D25" i="1"/>
  <c r="D13" i="1" s="1"/>
</calcChain>
</file>

<file path=xl/sharedStrings.xml><?xml version="1.0" encoding="utf-8"?>
<sst xmlns="http://schemas.openxmlformats.org/spreadsheetml/2006/main" count="53" uniqueCount="52">
  <si>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</si>
  <si>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</si>
  <si>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</si>
  <si>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</si>
  <si>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</si>
  <si>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</si>
  <si>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</si>
  <si>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</si>
  <si>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</si>
  <si>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</si>
  <si>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</si>
  <si>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</si>
  <si>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</si>
  <si>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</si>
  <si>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</si>
  <si>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</si>
  <si>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</si>
  <si>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</si>
  <si>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</si>
  <si>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</si>
  <si>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</si>
  <si>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</si>
  <si>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</si>
  <si>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</si>
  <si>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</si>
  <si>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</si>
  <si>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</si>
  <si>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</si>
  <si>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Бюджетные кредиты от других бюджетов бюджетной системы Российской Федерации</t>
  </si>
  <si>
    <t>01 03 01 00 00 0000 000</t>
  </si>
  <si>
    <t>Бюджетные кредиты от других бюджетов бюджетной системы Российской Федерации  в валюте Российской Федерации</t>
  </si>
  <si>
    <t>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</si>
  <si>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</si>
  <si>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</si>
  <si>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 кредитов от других бюджетов бюджетной системы Российской Федерации в валюте 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</si>
  <si>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</si>
  <si>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</si>
  <si>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</si>
  <si>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</si>
  <si>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</si>
  <si>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</si>
  <si>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</si>
  <si>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</si>
  <si>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к   решению Думы </t>
  </si>
  <si>
    <t>Изменение остатков средств на счетах по учету средств бюджетов</t>
  </si>
  <si>
    <t>Код администратора</t>
  </si>
  <si>
    <t>Наименование кода поступлений в бюджет, группы, подгруппы, статьи подстатьи, элемента, подвида, аналитической группы вида источников финансирования дефицита бюджета городского округа</t>
  </si>
  <si>
    <t xml:space="preserve">  Приложение  8</t>
  </si>
  <si>
    <t xml:space="preserve">ИСТОЧНИКИ ФИНАНСИРОВАНИЯ ДЕФИЦИТА БЮДЖЕТА ГОРОДСКОГО ОКРУГА ТОЛЬЯТТИ НА 2018 ГОД 
</t>
  </si>
  <si>
    <t xml:space="preserve"> от 06.12.2017  № 1607</t>
  </si>
  <si>
    <t xml:space="preserve"> от ____________№  ______</t>
  </si>
  <si>
    <t xml:space="preserve">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</si>
</sst>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3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4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3" fontId="7" fillId="0" borderId="7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42"/>
  <sheetViews>
    <sheetView tabSelected="1" view="pageBreakPreview" topLeftCell="A8" zoomScale="120" zoomScaleNormal="100" zoomScaleSheetLayoutView="120" workbookViewId="0">
      <selection activeCell="C10" sqref="C10"/>
    </sheetView>
  </sheetViews>
  <sheetFormatPr defaultRowHeight="12.75" x14ac:dyDescent="0.2"/>
  <cols>
    <col min="1" max="1" width="7.85546875" style="8" customWidth="1"/>
    <col min="2" max="2" width="24.42578125" style="8" customWidth="1"/>
    <col min="3" max="3" width="78.5703125" style="8" customWidth="1"/>
    <col min="4" max="4" width="13.140625" style="8" customWidth="1"/>
    <col min="5" max="5" width="11.28515625" style="8" bestFit="1" customWidth="1"/>
    <col min="6" max="16384" width="9.140625" style="8"/>
  </cols>
  <sheetData>
    <row r="1" spans="1:5" hidden="1" x14ac:dyDescent="0.2"/>
    <row r="2" spans="1:5" ht="15.75" x14ac:dyDescent="0.25">
      <c r="C2" s="33"/>
      <c r="D2" s="33" t="s">
        <v>51</v>
      </c>
    </row>
    <row r="3" spans="1:5" ht="15.75" x14ac:dyDescent="0.25">
      <c r="C3" s="33"/>
      <c r="D3" s="33" t="s">
        <v>43</v>
      </c>
    </row>
    <row r="4" spans="1:5" ht="15.75" x14ac:dyDescent="0.25">
      <c r="C4" s="33"/>
      <c r="D4" s="33" t="s">
        <v>50</v>
      </c>
    </row>
    <row r="6" spans="1:5" ht="15.75" x14ac:dyDescent="0.25">
      <c r="C6" s="33"/>
      <c r="D6" s="33" t="s">
        <v>47</v>
      </c>
    </row>
    <row r="7" spans="1:5" ht="15.75" x14ac:dyDescent="0.25">
      <c r="C7" s="33"/>
      <c r="D7" s="33" t="s">
        <v>43</v>
      </c>
    </row>
    <row r="8" spans="1:5" ht="15.75" x14ac:dyDescent="0.25">
      <c r="C8" s="33"/>
      <c r="D8" s="33" t="s">
        <v>49</v>
      </c>
    </row>
    <row r="11" spans="1:5" ht="69" customHeight="1" thickBot="1" x14ac:dyDescent="0.25">
      <c r="A11" s="39" t="s">
        <v>48</v>
      </c>
      <c r="B11" s="39"/>
      <c r="C11" s="39"/>
      <c r="D11" s="39"/>
    </row>
    <row r="12" spans="1:5" ht="64.5" customHeight="1" thickBot="1" x14ac:dyDescent="0.25">
      <c r="A12" s="5" t="s">
        <v>45</v>
      </c>
      <c r="B12" s="11" t="s">
        <v>0</v>
      </c>
      <c r="C12" s="31" t="s">
        <v>46</v>
      </c>
      <c r="D12" s="5" t="s">
        <v>26</v>
      </c>
    </row>
    <row r="13" spans="1:5" ht="31.5" customHeight="1" x14ac:dyDescent="0.2">
      <c r="A13" s="29">
        <v>902</v>
      </c>
      <c r="B13" s="22" t="s">
        <v>1</v>
      </c>
      <c r="C13" s="9" t="s">
        <v>21</v>
      </c>
      <c r="D13" s="34">
        <f>D14+D25+D19</f>
        <v>488174</v>
      </c>
      <c r="E13" s="12"/>
    </row>
    <row r="14" spans="1:5" ht="21" customHeight="1" x14ac:dyDescent="0.2">
      <c r="A14" s="30">
        <v>902</v>
      </c>
      <c r="B14" s="23" t="s">
        <v>2</v>
      </c>
      <c r="C14" s="10" t="s">
        <v>3</v>
      </c>
      <c r="D14" s="1">
        <f>D15-D17</f>
        <v>261925</v>
      </c>
      <c r="E14" s="12"/>
    </row>
    <row r="15" spans="1:5" ht="31.5" customHeight="1" x14ac:dyDescent="0.2">
      <c r="A15" s="30">
        <v>902</v>
      </c>
      <c r="B15" s="24" t="s">
        <v>4</v>
      </c>
      <c r="C15" s="3" t="s">
        <v>5</v>
      </c>
      <c r="D15" s="2">
        <f>D16</f>
        <v>10591905</v>
      </c>
      <c r="E15" s="13"/>
    </row>
    <row r="16" spans="1:5" ht="31.5" customHeight="1" x14ac:dyDescent="0.2">
      <c r="A16" s="30">
        <v>902</v>
      </c>
      <c r="B16" s="25" t="s">
        <v>22</v>
      </c>
      <c r="C16" s="3" t="s">
        <v>35</v>
      </c>
      <c r="D16" s="36">
        <v>10591905</v>
      </c>
      <c r="E16" s="13"/>
    </row>
    <row r="17" spans="1:5" ht="30.75" customHeight="1" x14ac:dyDescent="0.2">
      <c r="A17" s="30">
        <v>902</v>
      </c>
      <c r="B17" s="26" t="s">
        <v>6</v>
      </c>
      <c r="C17" s="3" t="s">
        <v>7</v>
      </c>
      <c r="D17" s="35">
        <f>D18</f>
        <v>10329980</v>
      </c>
      <c r="E17" s="13"/>
    </row>
    <row r="18" spans="1:5" ht="30.75" customHeight="1" x14ac:dyDescent="0.2">
      <c r="A18" s="30">
        <v>902</v>
      </c>
      <c r="B18" s="27" t="s">
        <v>23</v>
      </c>
      <c r="C18" s="3" t="s">
        <v>36</v>
      </c>
      <c r="D18" s="36">
        <v>10329980</v>
      </c>
      <c r="E18" s="13"/>
    </row>
    <row r="19" spans="1:5" ht="30.75" customHeight="1" x14ac:dyDescent="0.2">
      <c r="A19" s="30">
        <v>902</v>
      </c>
      <c r="B19" s="23" t="s">
        <v>27</v>
      </c>
      <c r="C19" s="10" t="s">
        <v>28</v>
      </c>
      <c r="D19" s="37">
        <f>D20</f>
        <v>-35000</v>
      </c>
      <c r="E19" s="13"/>
    </row>
    <row r="20" spans="1:5" ht="30.75" customHeight="1" x14ac:dyDescent="0.2">
      <c r="A20" s="30">
        <v>902</v>
      </c>
      <c r="B20" s="24" t="s">
        <v>29</v>
      </c>
      <c r="C20" s="3" t="s">
        <v>30</v>
      </c>
      <c r="D20" s="35">
        <f>D21-D23</f>
        <v>-35000</v>
      </c>
      <c r="E20" s="13"/>
    </row>
    <row r="21" spans="1:5" ht="30.75" customHeight="1" x14ac:dyDescent="0.2">
      <c r="A21" s="30">
        <v>902</v>
      </c>
      <c r="B21" s="24" t="s">
        <v>39</v>
      </c>
      <c r="C21" s="3" t="s">
        <v>40</v>
      </c>
      <c r="D21" s="35">
        <f>D22</f>
        <v>545207</v>
      </c>
      <c r="E21" s="13"/>
    </row>
    <row r="22" spans="1:5" ht="30.75" customHeight="1" x14ac:dyDescent="0.2">
      <c r="A22" s="30">
        <v>902</v>
      </c>
      <c r="B22" s="25" t="s">
        <v>41</v>
      </c>
      <c r="C22" s="3" t="s">
        <v>42</v>
      </c>
      <c r="D22" s="36">
        <v>545207</v>
      </c>
      <c r="E22" s="13"/>
    </row>
    <row r="23" spans="1:5" ht="30.75" customHeight="1" x14ac:dyDescent="0.2">
      <c r="A23" s="30">
        <v>902</v>
      </c>
      <c r="B23" s="24" t="s">
        <v>31</v>
      </c>
      <c r="C23" s="3" t="s">
        <v>32</v>
      </c>
      <c r="D23" s="35">
        <f>D24</f>
        <v>580207</v>
      </c>
      <c r="E23" s="13"/>
    </row>
    <row r="24" spans="1:5" ht="30.75" customHeight="1" x14ac:dyDescent="0.2">
      <c r="A24" s="30">
        <v>902</v>
      </c>
      <c r="B24" s="25" t="s">
        <v>33</v>
      </c>
      <c r="C24" s="3" t="s">
        <v>34</v>
      </c>
      <c r="D24" s="36">
        <v>580207</v>
      </c>
      <c r="E24" s="13"/>
    </row>
    <row r="25" spans="1:5" ht="26.25" customHeight="1" x14ac:dyDescent="0.2">
      <c r="A25" s="30">
        <v>902</v>
      </c>
      <c r="B25" s="28" t="s">
        <v>8</v>
      </c>
      <c r="C25" s="14" t="s">
        <v>44</v>
      </c>
      <c r="D25" s="32">
        <f>D30-D26</f>
        <v>261249</v>
      </c>
      <c r="E25" s="13"/>
    </row>
    <row r="26" spans="1:5" ht="20.100000000000001" customHeight="1" x14ac:dyDescent="0.2">
      <c r="A26" s="30">
        <v>902</v>
      </c>
      <c r="B26" s="24" t="s">
        <v>9</v>
      </c>
      <c r="C26" s="15" t="s">
        <v>10</v>
      </c>
      <c r="D26" s="35">
        <f>D27</f>
        <v>23609027</v>
      </c>
    </row>
    <row r="27" spans="1:5" ht="20.100000000000001" customHeight="1" x14ac:dyDescent="0.2">
      <c r="A27" s="30">
        <v>902</v>
      </c>
      <c r="B27" s="24" t="s">
        <v>11</v>
      </c>
      <c r="C27" s="3" t="s">
        <v>12</v>
      </c>
      <c r="D27" s="35">
        <f>D28</f>
        <v>23609027</v>
      </c>
    </row>
    <row r="28" spans="1:5" ht="20.100000000000001" customHeight="1" x14ac:dyDescent="0.2">
      <c r="A28" s="30">
        <v>902</v>
      </c>
      <c r="B28" s="24" t="s">
        <v>13</v>
      </c>
      <c r="C28" s="3" t="s">
        <v>14</v>
      </c>
      <c r="D28" s="2">
        <f>D29</f>
        <v>23609027</v>
      </c>
    </row>
    <row r="29" spans="1:5" ht="20.100000000000001" customHeight="1" x14ac:dyDescent="0.2">
      <c r="A29" s="30">
        <v>902</v>
      </c>
      <c r="B29" s="24" t="s">
        <v>24</v>
      </c>
      <c r="C29" s="3" t="s">
        <v>37</v>
      </c>
      <c r="D29" s="38">
        <f>12471915+D16+D22</f>
        <v>23609027</v>
      </c>
    </row>
    <row r="30" spans="1:5" ht="20.100000000000001" customHeight="1" x14ac:dyDescent="0.2">
      <c r="A30" s="30">
        <v>902</v>
      </c>
      <c r="B30" s="24" t="s">
        <v>15</v>
      </c>
      <c r="C30" s="3" t="s">
        <v>16</v>
      </c>
      <c r="D30" s="2">
        <f>D31</f>
        <v>23870276</v>
      </c>
    </row>
    <row r="31" spans="1:5" ht="20.100000000000001" customHeight="1" x14ac:dyDescent="0.2">
      <c r="A31" s="30">
        <v>902</v>
      </c>
      <c r="B31" s="24" t="s">
        <v>17</v>
      </c>
      <c r="C31" s="3" t="s">
        <v>18</v>
      </c>
      <c r="D31" s="2">
        <f>D32</f>
        <v>23870276</v>
      </c>
    </row>
    <row r="32" spans="1:5" ht="20.100000000000001" customHeight="1" x14ac:dyDescent="0.2">
      <c r="A32" s="30">
        <v>902</v>
      </c>
      <c r="B32" s="24" t="s">
        <v>19</v>
      </c>
      <c r="C32" s="3" t="s">
        <v>20</v>
      </c>
      <c r="D32" s="2">
        <f>D33</f>
        <v>23870276</v>
      </c>
    </row>
    <row r="33" spans="1:4" ht="20.100000000000001" customHeight="1" x14ac:dyDescent="0.2">
      <c r="A33" s="30">
        <v>902</v>
      </c>
      <c r="B33" s="24" t="s">
        <v>25</v>
      </c>
      <c r="C33" s="3" t="s">
        <v>38</v>
      </c>
      <c r="D33" s="38">
        <f>12960089+D18+D24</f>
        <v>23870276</v>
      </c>
    </row>
    <row r="34" spans="1:4" ht="35.25" hidden="1" customHeight="1" x14ac:dyDescent="0.2">
      <c r="B34" s="16"/>
      <c r="C34" s="17"/>
      <c r="D34" s="4"/>
    </row>
    <row r="35" spans="1:4" ht="35.25" hidden="1" customHeight="1" x14ac:dyDescent="0.2">
      <c r="B35" s="16"/>
      <c r="C35" s="17"/>
      <c r="D35" s="4"/>
    </row>
    <row r="36" spans="1:4" s="18" customFormat="1" ht="21.75" customHeight="1" x14ac:dyDescent="0.2"/>
    <row r="37" spans="1:4" s="19" customFormat="1" ht="20.25" x14ac:dyDescent="0.3">
      <c r="B37" s="6"/>
      <c r="C37" s="6"/>
      <c r="D37" s="6"/>
    </row>
    <row r="38" spans="1:4" ht="20.25" x14ac:dyDescent="0.3">
      <c r="B38" s="6"/>
    </row>
    <row r="39" spans="1:4" ht="13.5" x14ac:dyDescent="0.25">
      <c r="C39" s="21"/>
    </row>
    <row r="40" spans="1:4" ht="13.5" x14ac:dyDescent="0.25">
      <c r="B40" s="20"/>
    </row>
    <row r="42" spans="1:4" x14ac:dyDescent="0.2">
      <c r="D42" s="7"/>
    </row>
  </sheetData>
  <mergeCells count="1">
    <mergeCell ref="A11:D11"/>
  </mergeCells>
  <phoneticPr fontId="0" type="noConversion"/>
  <pageMargins left="1.1000000000000001" right="0.27559055118110237" top="0.62" bottom="0.27559055118110237" header="0.78" footer="0"/>
  <pageSetup paperSize="9" scale="72" firstPageNumber="159" orientation="portrait" useFirstPageNumber="1" horizontalDpi="300" verticalDpi="300" r:id="rId1"/>
  <headerFooter alignWithMargins="0"/>
  <rowBreaks count="1" manualBreakCount="1">
    <brk id="36" min="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Архипова Елена Иннакентьевна</cp:lastModifiedBy>
  <cp:lastPrinted>2018-04-19T08:01:19Z</cp:lastPrinted>
  <dcterms:created xsi:type="dcterms:W3CDTF">2003-11-11T11:33:03Z</dcterms:created>
  <dcterms:modified xsi:type="dcterms:W3CDTF">2018-04-19T08:02:37Z</dcterms:modified>
</cp:coreProperties>
</file>