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влож'!#REF!</definedName>
    <definedName name="_xlnm.Print_Area" localSheetId="0">'Прил14Кап влож'!$A$1:$D$21</definedName>
  </definedNames>
  <calcPr calcId="125725"/>
</workbook>
</file>

<file path=xl/calcChain.xml><?xml version="1.0" encoding="utf-8"?>
<calcChain xmlns="http://schemas.openxmlformats.org/spreadsheetml/2006/main">
  <c r="C20" i="103"/>
  <c r="C19"/>
  <c r="C18"/>
  <c r="D12" l="1"/>
  <c r="C12"/>
  <c r="C17"/>
  <c r="C15" l="1"/>
  <c r="C21" l="1"/>
  <c r="D21"/>
</calcChain>
</file>

<file path=xl/sharedStrings.xml><?xml version="1.0" encoding="utf-8"?>
<sst xmlns="http://schemas.openxmlformats.org/spreadsheetml/2006/main" count="31" uniqueCount="31">
  <si>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</si>
  <si>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</si>
  <si>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</si>
  <si>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</si>
  <si>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</si>
  <si>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1.1.</t>
  </si>
  <si>
    <t>1.2.</t>
  </si>
  <si>
    <t>№
п/п</t>
  </si>
  <si>
    <t>Сумма (тыс.руб.)</t>
  </si>
  <si>
    <t>1.</t>
  </si>
  <si>
    <t>Строительство объекта "Выставочный зал со сквером, игровыми площадками  фонтаном в честь 50-летия АвтоВАЗа и выпуска первого легкового автомобиля" в городском округе Тольятти</t>
  </si>
  <si>
    <t>Проектирование и строительство объектов муниципальной собственности: здания детского сада №210 "Ладушки" в 20 квартале Автозаводского района, расположенного южнее жилого дома, имеющего адрес: Южное шоссе,43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</si>
  <si>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2018 ГОД</t>
  </si>
  <si>
    <t>Приложение 14</t>
  </si>
  <si>
    <t>к  решению Думы</t>
  </si>
  <si>
    <t>1.3</t>
  </si>
  <si>
    <t>Проектирование и реконструкция набережной Автозаводского района городского округа Тольятти</t>
  </si>
  <si>
    <t>1.4</t>
  </si>
  <si>
    <t>Подготовка территории под строительство  объекта «Выставочный зал в честь 50-летия АВТОВАЗа и выпуска первого легкового автомобиля со сквером, игровыми площадками и фонтаном»</t>
  </si>
  <si>
    <t>от 06.12.2017  № 1607</t>
  </si>
  <si>
    <t xml:space="preserve">к решению Думы </t>
  </si>
  <si>
    <t>от ____ № _____</t>
  </si>
  <si>
    <t>1.5</t>
  </si>
  <si>
    <t>Субсидии местным бюджетам за счет средств областного бюджета, в том числе формируемых за счет планируемых к предоставлению в областной бюджет средств федерального бюджета, в целях софинансирования расходных обязательств муниципальных образований Самарской области по реализации мероприятий муниципальных программ развития малого и среднего предпринимательства по формированию инфраструктуры поддержки субъектов малого предпринимательства</t>
  </si>
  <si>
    <t>1.6</t>
  </si>
  <si>
    <t>1.7</t>
  </si>
  <si>
    <t>1.8</t>
  </si>
  <si>
    <t>Проектирование и строительство объекта дошкольного образования по адресу:г.Тольятти, Автозаводский район, бульвар Цветной, дом 17</t>
  </si>
  <si>
    <t>Детский сад, расположенный по адресу: Самарская область, г.Тольятти, Комсомольский район, в мкр. Жигулевское море</t>
  </si>
  <si>
    <t>Детский сад на 120 мест с внутриплощадочными инженерными сетями в г.о. Тольятти Самарской области</t>
  </si>
  <si>
    <t>Приложение 12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</si>
</sst>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7" fillId="0" borderId="0" xfId="0" applyFont="1" applyFill="1"/>
    <xf numFmtId="3" fontId="7" fillId="0" borderId="0" xfId="0" applyNumberFormat="1" applyFont="1" applyFill="1"/>
    <xf numFmtId="0" fontId="12" fillId="0" borderId="0" xfId="0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11" fontId="6" fillId="0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0" fillId="3" borderId="0" xfId="0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abSelected="1" view="pageBreakPreview" zoomScale="90" zoomScaleSheetLayoutView="90" workbookViewId="0">
      <selection activeCell="C15" sqref="C15"/>
    </sheetView>
  </sheetViews>
  <sheetFormatPr defaultRowHeight="12.75"/>
  <cols>
    <col min="1" max="1" width="10.140625" style="3" customWidth="1"/>
    <col min="2" max="2" width="71" style="1" customWidth="1"/>
    <col min="3" max="3" width="19.85546875" style="1" customWidth="1"/>
    <col min="4" max="4" width="20.7109375" style="1" customWidth="1"/>
    <col min="5" max="5" width="10.42578125" style="1" bestFit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4" ht="18.75">
      <c r="A1" s="30" t="s">
        <v>30</v>
      </c>
      <c r="B1" s="30"/>
      <c r="C1" s="30"/>
      <c r="D1" s="30"/>
    </row>
    <row r="2" spans="1:4" ht="18.75">
      <c r="A2" s="30" t="s">
        <v>20</v>
      </c>
      <c r="B2" s="30"/>
      <c r="C2" s="30"/>
      <c r="D2" s="30"/>
    </row>
    <row r="3" spans="1:4" ht="18.75">
      <c r="A3" s="30" t="s">
        <v>21</v>
      </c>
      <c r="B3" s="30"/>
      <c r="C3" s="30"/>
      <c r="D3" s="30"/>
    </row>
    <row r="4" spans="1:4" ht="13.5" customHeight="1">
      <c r="A4" s="28"/>
      <c r="B4" s="28"/>
      <c r="C4" s="28"/>
      <c r="D4" s="28"/>
    </row>
    <row r="5" spans="1:4" ht="8.25" customHeight="1">
      <c r="A5" s="28"/>
      <c r="B5" s="28"/>
      <c r="C5" s="28"/>
      <c r="D5" s="28"/>
    </row>
    <row r="6" spans="1:4" ht="18.75">
      <c r="A6" s="30" t="s">
        <v>13</v>
      </c>
      <c r="B6" s="30"/>
      <c r="C6" s="30"/>
      <c r="D6" s="30"/>
    </row>
    <row r="7" spans="1:4" ht="18.75">
      <c r="A7" s="30" t="s">
        <v>14</v>
      </c>
      <c r="B7" s="30"/>
      <c r="C7" s="30"/>
      <c r="D7" s="30"/>
    </row>
    <row r="8" spans="1:4" ht="18.75">
      <c r="A8" s="30" t="s">
        <v>19</v>
      </c>
      <c r="B8" s="30"/>
      <c r="C8" s="30"/>
      <c r="D8" s="30"/>
    </row>
    <row r="9" spans="1:4" s="16" customFormat="1" ht="237.75" customHeight="1">
      <c r="A9" s="33" t="s">
        <v>12</v>
      </c>
      <c r="B9" s="33"/>
      <c r="C9" s="33"/>
      <c r="D9" s="33"/>
    </row>
    <row r="10" spans="1:4" s="16" customFormat="1" ht="26.25" customHeight="1">
      <c r="A10" s="34" t="s">
        <v>7</v>
      </c>
      <c r="B10" s="34" t="s">
        <v>2</v>
      </c>
      <c r="C10" s="35" t="s">
        <v>8</v>
      </c>
      <c r="D10" s="36"/>
    </row>
    <row r="11" spans="1:4" s="16" customFormat="1" ht="81">
      <c r="A11" s="34"/>
      <c r="B11" s="34"/>
      <c r="C11" s="2" t="s">
        <v>3</v>
      </c>
      <c r="D11" s="2" t="s">
        <v>4</v>
      </c>
    </row>
    <row r="12" spans="1:4" ht="45.75" customHeight="1">
      <c r="A12" s="14" t="s">
        <v>9</v>
      </c>
      <c r="B12" s="15" t="s">
        <v>1</v>
      </c>
      <c r="C12" s="24">
        <f>C13+C14+C15+C16+C17+C18+C19+C20</f>
        <v>378789</v>
      </c>
      <c r="D12" s="24">
        <f>D13+D14+D15+D16+D17+D18+D19+D20</f>
        <v>353357</v>
      </c>
    </row>
    <row r="13" spans="1:4" ht="75">
      <c r="A13" s="14" t="s">
        <v>5</v>
      </c>
      <c r="B13" s="25" t="s">
        <v>10</v>
      </c>
      <c r="C13" s="26">
        <v>25792</v>
      </c>
      <c r="D13" s="26">
        <v>18000</v>
      </c>
    </row>
    <row r="14" spans="1:4" s="29" customFormat="1" ht="78" customHeight="1">
      <c r="A14" s="14" t="s">
        <v>6</v>
      </c>
      <c r="B14" s="25" t="s">
        <v>11</v>
      </c>
      <c r="C14" s="24">
        <v>95343</v>
      </c>
      <c r="D14" s="24">
        <v>89021</v>
      </c>
    </row>
    <row r="15" spans="1:4" ht="37.5">
      <c r="A15" s="27" t="s">
        <v>15</v>
      </c>
      <c r="B15" s="25" t="s">
        <v>16</v>
      </c>
      <c r="C15" s="26">
        <f>1053+20000</f>
        <v>21053</v>
      </c>
      <c r="D15" s="26">
        <v>20000</v>
      </c>
    </row>
    <row r="16" spans="1:4" ht="78" customHeight="1">
      <c r="A16" s="27" t="s">
        <v>17</v>
      </c>
      <c r="B16" s="25" t="s">
        <v>18</v>
      </c>
      <c r="C16" s="26">
        <v>18230</v>
      </c>
      <c r="D16" s="26">
        <v>17318</v>
      </c>
    </row>
    <row r="17" spans="1:11" ht="178.5" customHeight="1">
      <c r="A17" s="27" t="s">
        <v>22</v>
      </c>
      <c r="B17" s="25" t="s">
        <v>23</v>
      </c>
      <c r="C17" s="26">
        <f>39152</f>
        <v>39152</v>
      </c>
      <c r="D17" s="26">
        <v>38760</v>
      </c>
    </row>
    <row r="18" spans="1:11" ht="62.25" customHeight="1">
      <c r="A18" s="27" t="s">
        <v>24</v>
      </c>
      <c r="B18" s="25" t="s">
        <v>27</v>
      </c>
      <c r="C18" s="24">
        <f>3842+73000</f>
        <v>76842</v>
      </c>
      <c r="D18" s="24">
        <v>73000</v>
      </c>
    </row>
    <row r="19" spans="1:11" ht="45" customHeight="1">
      <c r="A19" s="27" t="s">
        <v>25</v>
      </c>
      <c r="B19" s="25" t="s">
        <v>28</v>
      </c>
      <c r="C19" s="24">
        <f>2005+38100</f>
        <v>40105</v>
      </c>
      <c r="D19" s="24">
        <v>38100</v>
      </c>
    </row>
    <row r="20" spans="1:11" ht="40.5" customHeight="1">
      <c r="A20" s="27" t="s">
        <v>26</v>
      </c>
      <c r="B20" s="25" t="s">
        <v>29</v>
      </c>
      <c r="C20" s="24">
        <f>3114+59158</f>
        <v>62272</v>
      </c>
      <c r="D20" s="24">
        <v>59158</v>
      </c>
    </row>
    <row r="21" spans="1:11" ht="36.75" customHeight="1">
      <c r="A21" s="17"/>
      <c r="B21" s="18" t="s">
        <v>0</v>
      </c>
      <c r="C21" s="19">
        <f>C12</f>
        <v>378789</v>
      </c>
      <c r="D21" s="19">
        <f>D12</f>
        <v>353357</v>
      </c>
    </row>
    <row r="22" spans="1:11" ht="18.75">
      <c r="A22" s="5"/>
      <c r="B22" s="6"/>
      <c r="C22" s="7"/>
      <c r="D22" s="7"/>
      <c r="E22" s="13"/>
    </row>
    <row r="23" spans="1:11" ht="18.75">
      <c r="C23" s="8"/>
      <c r="D23" s="8"/>
      <c r="E23" s="13"/>
    </row>
    <row r="24" spans="1:11" s="23" customFormat="1" ht="63.75" customHeight="1">
      <c r="A24" s="21"/>
      <c r="B24" s="21"/>
      <c r="C24" s="22"/>
      <c r="E24" s="13"/>
    </row>
    <row r="25" spans="1:11" s="20" customFormat="1" ht="20.25">
      <c r="A25" s="31"/>
      <c r="B25" s="31"/>
      <c r="C25" s="32"/>
      <c r="D25" s="32"/>
    </row>
    <row r="27" spans="1:11" ht="58.5" customHeight="1"/>
    <row r="28" spans="1:11" s="4" customFormat="1">
      <c r="A28" s="3"/>
      <c r="B28" s="1"/>
      <c r="C28" s="1"/>
      <c r="D28" s="1"/>
    </row>
    <row r="31" spans="1:11">
      <c r="G31" s="9"/>
      <c r="H31" s="10"/>
      <c r="I31" s="9"/>
      <c r="J31" s="8"/>
      <c r="K31" s="9"/>
    </row>
    <row r="32" spans="1:11" ht="20.25">
      <c r="E32" s="11"/>
      <c r="F32" s="11"/>
      <c r="G32" s="11"/>
      <c r="H32" s="10"/>
      <c r="I32" s="12"/>
      <c r="J32" s="8"/>
      <c r="K32" s="12"/>
    </row>
  </sheetData>
  <mergeCells count="12">
    <mergeCell ref="A8:D8"/>
    <mergeCell ref="A25:B25"/>
    <mergeCell ref="C25:D25"/>
    <mergeCell ref="A9:D9"/>
    <mergeCell ref="B10:B11"/>
    <mergeCell ref="A10:A11"/>
    <mergeCell ref="C10:D10"/>
    <mergeCell ref="A1:D1"/>
    <mergeCell ref="A2:D2"/>
    <mergeCell ref="A3:D3"/>
    <mergeCell ref="A6:D6"/>
    <mergeCell ref="A7:D7"/>
  </mergeCells>
  <pageMargins left="0.70866141732283472" right="0.23622047244094491" top="0.43307086614173229" bottom="0.35433070866141736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Кашкина</cp:lastModifiedBy>
  <cp:lastPrinted>2018-06-15T09:41:17Z</cp:lastPrinted>
  <dcterms:created xsi:type="dcterms:W3CDTF">1999-06-18T11:49:53Z</dcterms:created>
  <dcterms:modified xsi:type="dcterms:W3CDTF">2018-06-29T11:34:46Z</dcterms:modified>
</cp:coreProperties>
</file>