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tabRatio="583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5621"/>
</workbook>
</file>

<file path=xl/calcChain.xml><?xml version="1.0" encoding="utf-8"?>
<calcChain xmlns="http://schemas.openxmlformats.org/spreadsheetml/2006/main">
  <c r="J19" i="1" l="1"/>
  <c r="I19" i="1"/>
  <c r="H19" i="1"/>
  <c r="G19" i="1"/>
  <c r="F19" i="1"/>
  <c r="H14" i="1"/>
  <c r="G14" i="1"/>
  <c r="F14" i="1"/>
</calcChain>
</file>

<file path=xl/sharedStrings.xml><?xml version="1.0" encoding="utf-8"?>
<sst xmlns="http://schemas.openxmlformats.org/spreadsheetml/2006/main" count="134" uniqueCount="69">
  <si>
    <t>Приложение № 2</t>
  </si>
  <si>
    <t>к Муниципальной программе</t>
  </si>
  <si>
    <t>"Благоустройство территории</t>
  </si>
  <si>
    <t>городского округа Тольятти</t>
  </si>
  <si>
    <t>№</t>
  </si>
  <si>
    <t>Наименование целей, задач и мероприятий муниципальной программы</t>
  </si>
  <si>
    <t>Наименование показателей (индикаторов)</t>
  </si>
  <si>
    <t>Базовое значение</t>
  </si>
  <si>
    <t>Значение показателей (индикаторов) по годам</t>
  </si>
  <si>
    <t>Цель. Обеспечение соответствия городских общественных пространств высоким стандартам качества городской среды и качества досуга жителей</t>
  </si>
  <si>
    <t>Задача 1. Обеспечение комплексного благоустройства внутриквартальных территорий</t>
  </si>
  <si>
    <t>1.1.</t>
  </si>
  <si>
    <t>Подготовка проектной документации и проведение государственной экспертизы такой документации, в том числе предпроектные работы и изыскания</t>
  </si>
  <si>
    <t>Количество подготовленных проектов</t>
  </si>
  <si>
    <t>ед.</t>
  </si>
  <si>
    <t>-</t>
  </si>
  <si>
    <t>1.2.</t>
  </si>
  <si>
    <t>Количество объектов, на территории которых восстановлены и устроены твердые покрытия</t>
  </si>
  <si>
    <t>Количество объектов, на территории которых устроено внутриквартальное освещение</t>
  </si>
  <si>
    <t>1.3.</t>
  </si>
  <si>
    <t>1.4.</t>
  </si>
  <si>
    <t>Количество благоустроенных объектов (плоскостных сооружений)</t>
  </si>
  <si>
    <t>%</t>
  </si>
  <si>
    <t>Количество благоустроенных объектов</t>
  </si>
  <si>
    <t>2.1.</t>
  </si>
  <si>
    <t>4.1.</t>
  </si>
  <si>
    <t>Преддекларационное обследование объектов гидротехнических сооружений</t>
  </si>
  <si>
    <t>Доля выполненных работ от общего объема работ по преддекларационному обследованию объектов гидротехнических сооружений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</si>
  <si>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</si>
  <si>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Количество застрахованных гидротехнических сооружений</t>
  </si>
  <si>
    <t>Содержание системы поверхностного водоотвода объектов гидротехнических сооружений</t>
  </si>
  <si>
    <t>Ремонт объектов гидротехнических сооружений</t>
  </si>
  <si>
    <t>Доля выполненных работ от общего объема работ по ремонту объектов гидротехнических сооружений</t>
  </si>
  <si>
    <t>Реализация общественных проектов по благоустройству территорий городского округа Тольятти (государственная программа Самарской области "Поддержка инициатив населения муниципальных образований в Самарской области")</t>
  </si>
  <si>
    <t>Количество реализованных общественных проектов по благоустройству территорий городского округа Тольятти</t>
  </si>
  <si>
    <t>Реализация инициативных проектов по благоустройству территорий городского округа Тольятти</t>
  </si>
  <si>
    <t>Количество реализованных инициативных проектов по благоустройству территорий городского округа Тольятти</t>
  </si>
  <si>
    <t>Количество территорий, на которых установлены и отремонтированы контейнерные площадки</t>
  </si>
  <si>
    <t>Ед.</t>
  </si>
  <si>
    <t>ПОКАЗАТЕЛИ (ИНДИКАТОРЫ) МУНИЦИПАЛЬНОЙ ПРОГРАММЫ "БЛАГОУСТРОЙСТВО ТЕРРИТОРИИ ГОРОДСКОГО ОКРУГА ТОЛЬЯТТИ НА 2025 - 2030 ГОДЫ"</t>
  </si>
  <si>
    <t>на 2025 - 2030 годы"</t>
  </si>
  <si>
    <t>Ед. изм.</t>
  </si>
  <si>
    <t xml:space="preserve">Ремонт, восстановление и устройство твердых покрытий тротуаров, проездов </t>
  </si>
  <si>
    <t>Ремонт, восстановление и устройство внутриквартального освещения</t>
  </si>
  <si>
    <t>Ремонт, восстановление и устройство детских площадок, универсальных покрытий, установка ограждений и оборудования на них, установка МАФ</t>
  </si>
  <si>
    <t>Количество объектов, на территории которых установлены детские площадки, МАФ</t>
  </si>
  <si>
    <t>Ремонт, восстановление и устройство спортивных площадок, площадок для выгула собак,  универсальных покрытий, установка ограждений и оборудования на них</t>
  </si>
  <si>
    <t>1.5.</t>
  </si>
  <si>
    <t>1.6.</t>
  </si>
  <si>
    <t>Задача 2. Обеспечение комплексного благоустройства знаковых и социально значимых мест, организация новых и восстановление существующих мест отдыха на внутриквартальных территориях.</t>
  </si>
  <si>
    <t>Благоустройство мест отдыха на внутриквартальных территориях, знаковых и социально значимых мест</t>
  </si>
  <si>
    <t>Количество благоустроенных объектов (мест отдыха на внутриквартальных территориях, социально значимых мест), в том числе частично</t>
  </si>
  <si>
    <t>Задача 3. Обустройство мест массового отдыха на береговых зонах водных объектов</t>
  </si>
  <si>
    <t>Доля выполненных работ от общего объема проектных работ и изысканий, запланированных в текущем году</t>
  </si>
  <si>
    <t>4.2.</t>
  </si>
  <si>
    <t>Разработка деклараций безопасности объектов гидротехнических сооружений с государственной экспертизой</t>
  </si>
  <si>
    <t>Доля выполненных работ от общего объема работ по разработке декларации безопасности гидротехнических сооружений</t>
  </si>
  <si>
    <t>3.1.</t>
  </si>
  <si>
    <t>3.2.</t>
  </si>
  <si>
    <t>3.3.</t>
  </si>
  <si>
    <t>3.4.</t>
  </si>
  <si>
    <t>3.5.</t>
  </si>
  <si>
    <t>3.6.</t>
  </si>
  <si>
    <t>Задача 4. Проведение отдельных видов работ по общественным проектам развития территорий, предусмотренных государственной программой Самарской области «Поддержка инициатив населения муниципальных образований в Самарской области», по инициативным проектам на территории городского округа Тольятти</t>
  </si>
  <si>
    <t>Задача 5. Благоустройство мест санкционированного размещения твердых коммунальных отходов на территории городского округа Тольятти</t>
  </si>
  <si>
    <t>Устройство и ремонт контейнерных площадок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</si>
  <si>
    <t>5.1.</t>
  </si>
  <si>
    <t>Подготовка проектной документации, в том числе проектно-изыскательские работы</t>
  </si>
  <si>
    <t>Ремонт, восстановление и устройство элементов благоустройства придомовых территорий многоквартирных домов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</si>
</sst>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2" fontId="1" fillId="0" borderId="23" xfId="0" applyNumberFormat="1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7" xfId="0" applyFont="1" applyBorder="1" applyAlignment="1">
      <alignment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8" xfId="0" applyFont="1" applyBorder="1"/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topLeftCell="A26" zoomScale="60" zoomScaleNormal="60" workbookViewId="0">
      <selection activeCell="B37" sqref="B37"/>
    </sheetView>
  </sheetViews>
  <sheetFormatPr defaultRowHeight="15.75" x14ac:dyDescent="0.25"/>
  <cols>
    <col min="1" max="1" width="6.7109375" style="2" customWidth="1"/>
    <col min="2" max="2" width="34.7109375" style="2" customWidth="1"/>
    <col min="3" max="3" width="31.42578125" style="2" customWidth="1"/>
    <col min="4" max="4" width="8.7109375" style="2" bestFit="1" customWidth="1"/>
    <col min="5" max="5" width="10.7109375" style="2" customWidth="1"/>
    <col min="6" max="16384" width="9.140625" style="2"/>
  </cols>
  <sheetData>
    <row r="1" spans="1:11" x14ac:dyDescent="0.25">
      <c r="A1" s="1"/>
      <c r="H1" s="78" t="s">
        <v>0</v>
      </c>
      <c r="I1" s="78"/>
      <c r="J1" s="78"/>
      <c r="K1" s="78"/>
    </row>
    <row r="2" spans="1:11" x14ac:dyDescent="0.25">
      <c r="A2" s="1"/>
      <c r="H2" s="78" t="s">
        <v>1</v>
      </c>
      <c r="I2" s="78"/>
      <c r="J2" s="78"/>
      <c r="K2" s="78"/>
    </row>
    <row r="3" spans="1:11" x14ac:dyDescent="0.25">
      <c r="A3" s="1"/>
      <c r="H3" s="78" t="s">
        <v>2</v>
      </c>
      <c r="I3" s="78"/>
      <c r="J3" s="78"/>
      <c r="K3" s="78"/>
    </row>
    <row r="4" spans="1:11" x14ac:dyDescent="0.25">
      <c r="A4" s="1"/>
      <c r="H4" s="78" t="s">
        <v>3</v>
      </c>
      <c r="I4" s="78"/>
      <c r="J4" s="78"/>
      <c r="K4" s="78"/>
    </row>
    <row r="5" spans="1:11" x14ac:dyDescent="0.25">
      <c r="A5" s="1"/>
      <c r="H5" s="78" t="s">
        <v>40</v>
      </c>
      <c r="I5" s="78"/>
      <c r="J5" s="78"/>
      <c r="K5" s="78"/>
    </row>
    <row r="6" spans="1:11" x14ac:dyDescent="0.25">
      <c r="A6" s="3"/>
    </row>
    <row r="7" spans="1:11" ht="37.5" customHeight="1" x14ac:dyDescent="0.25">
      <c r="A7" s="66" t="s">
        <v>39</v>
      </c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1" ht="16.5" thickBot="1" x14ac:dyDescent="0.3">
      <c r="A8" s="4"/>
    </row>
    <row r="9" spans="1:11" ht="35.25" customHeight="1" x14ac:dyDescent="0.25">
      <c r="A9" s="72" t="s">
        <v>4</v>
      </c>
      <c r="B9" s="74" t="s">
        <v>5</v>
      </c>
      <c r="C9" s="76" t="s">
        <v>6</v>
      </c>
      <c r="D9" s="74" t="s">
        <v>41</v>
      </c>
      <c r="E9" s="76" t="s">
        <v>7</v>
      </c>
      <c r="F9" s="60" t="s">
        <v>8</v>
      </c>
      <c r="G9" s="61"/>
      <c r="H9" s="61"/>
      <c r="I9" s="61"/>
      <c r="J9" s="61"/>
      <c r="K9" s="62"/>
    </row>
    <row r="10" spans="1:11" ht="24.75" customHeight="1" x14ac:dyDescent="0.25">
      <c r="A10" s="73"/>
      <c r="B10" s="75"/>
      <c r="C10" s="77"/>
      <c r="D10" s="75"/>
      <c r="E10" s="77"/>
      <c r="F10" s="22">
        <v>2025</v>
      </c>
      <c r="G10" s="14">
        <v>2026</v>
      </c>
      <c r="H10" s="14">
        <v>2027</v>
      </c>
      <c r="I10" s="14">
        <v>2028</v>
      </c>
      <c r="J10" s="14">
        <v>2029</v>
      </c>
      <c r="K10" s="15">
        <v>2030</v>
      </c>
    </row>
    <row r="11" spans="1:11" ht="16.5" thickBot="1" x14ac:dyDescent="0.3">
      <c r="A11" s="19">
        <v>1</v>
      </c>
      <c r="B11" s="20">
        <v>2</v>
      </c>
      <c r="C11" s="21">
        <v>3</v>
      </c>
      <c r="D11" s="20">
        <v>4</v>
      </c>
      <c r="E11" s="21">
        <v>5</v>
      </c>
      <c r="F11" s="16">
        <v>6</v>
      </c>
      <c r="G11" s="17">
        <v>7</v>
      </c>
      <c r="H11" s="17">
        <v>8</v>
      </c>
      <c r="I11" s="17">
        <v>9</v>
      </c>
      <c r="J11" s="17">
        <v>10</v>
      </c>
      <c r="K11" s="18">
        <v>11</v>
      </c>
    </row>
    <row r="12" spans="1:11" ht="26.25" customHeight="1" thickBot="1" x14ac:dyDescent="0.3">
      <c r="A12" s="67" t="s">
        <v>9</v>
      </c>
      <c r="B12" s="68"/>
      <c r="C12" s="68"/>
      <c r="D12" s="68"/>
      <c r="E12" s="68"/>
      <c r="F12" s="68"/>
      <c r="G12" s="68"/>
      <c r="H12" s="68"/>
      <c r="I12" s="68"/>
      <c r="J12" s="68"/>
      <c r="K12" s="69"/>
    </row>
    <row r="13" spans="1:11" ht="16.5" thickBot="1" x14ac:dyDescent="0.3">
      <c r="A13" s="63" t="s">
        <v>10</v>
      </c>
      <c r="B13" s="64"/>
      <c r="C13" s="64"/>
      <c r="D13" s="64"/>
      <c r="E13" s="64"/>
      <c r="F13" s="64"/>
      <c r="G13" s="64"/>
      <c r="H13" s="64"/>
      <c r="I13" s="64"/>
      <c r="J13" s="64"/>
      <c r="K13" s="65"/>
    </row>
    <row r="14" spans="1:11" ht="100.5" customHeight="1" x14ac:dyDescent="0.25">
      <c r="A14" s="8" t="s">
        <v>11</v>
      </c>
      <c r="B14" s="9" t="s">
        <v>12</v>
      </c>
      <c r="C14" s="10" t="s">
        <v>13</v>
      </c>
      <c r="D14" s="10" t="s">
        <v>14</v>
      </c>
      <c r="E14" s="29">
        <v>11</v>
      </c>
      <c r="F14" s="32">
        <f>10+11</f>
        <v>21</v>
      </c>
      <c r="G14" s="33">
        <f>8+33</f>
        <v>41</v>
      </c>
      <c r="H14" s="33">
        <f>2+26</f>
        <v>28</v>
      </c>
      <c r="I14" s="33">
        <v>19</v>
      </c>
      <c r="J14" s="33">
        <v>14</v>
      </c>
      <c r="K14" s="34" t="s">
        <v>15</v>
      </c>
    </row>
    <row r="15" spans="1:11" ht="69" customHeight="1" x14ac:dyDescent="0.25">
      <c r="A15" s="24" t="s">
        <v>16</v>
      </c>
      <c r="B15" s="25" t="s">
        <v>42</v>
      </c>
      <c r="C15" s="26" t="s">
        <v>17</v>
      </c>
      <c r="D15" s="26" t="s">
        <v>14</v>
      </c>
      <c r="E15" s="30">
        <v>39</v>
      </c>
      <c r="F15" s="22" t="s">
        <v>15</v>
      </c>
      <c r="G15" s="14" t="s">
        <v>15</v>
      </c>
      <c r="H15" s="31">
        <v>6</v>
      </c>
      <c r="I15" s="31">
        <v>5</v>
      </c>
      <c r="J15" s="31">
        <v>5</v>
      </c>
      <c r="K15" s="35">
        <v>4</v>
      </c>
    </row>
    <row r="16" spans="1:11" ht="65.25" customHeight="1" x14ac:dyDescent="0.25">
      <c r="A16" s="8" t="s">
        <v>19</v>
      </c>
      <c r="B16" s="23" t="s">
        <v>43</v>
      </c>
      <c r="C16" s="10" t="s">
        <v>18</v>
      </c>
      <c r="D16" s="10" t="s">
        <v>14</v>
      </c>
      <c r="E16" s="29">
        <v>2</v>
      </c>
      <c r="F16" s="22">
        <v>3</v>
      </c>
      <c r="G16" s="14" t="s">
        <v>15</v>
      </c>
      <c r="H16" s="14" t="s">
        <v>15</v>
      </c>
      <c r="I16" s="14" t="s">
        <v>15</v>
      </c>
      <c r="J16" s="14" t="s">
        <v>15</v>
      </c>
      <c r="K16" s="15" t="s">
        <v>15</v>
      </c>
    </row>
    <row r="17" spans="1:11" ht="96.75" customHeight="1" x14ac:dyDescent="0.25">
      <c r="A17" s="24" t="s">
        <v>20</v>
      </c>
      <c r="B17" s="27" t="s">
        <v>44</v>
      </c>
      <c r="C17" s="26" t="s">
        <v>45</v>
      </c>
      <c r="D17" s="26" t="s">
        <v>14</v>
      </c>
      <c r="E17" s="30" t="s">
        <v>15</v>
      </c>
      <c r="F17" s="22" t="s">
        <v>15</v>
      </c>
      <c r="G17" s="14" t="s">
        <v>15</v>
      </c>
      <c r="H17" s="31">
        <v>4</v>
      </c>
      <c r="I17" s="31">
        <v>3</v>
      </c>
      <c r="J17" s="31">
        <v>2</v>
      </c>
      <c r="K17" s="35">
        <v>2</v>
      </c>
    </row>
    <row r="18" spans="1:11" s="59" customFormat="1" ht="101.25" customHeight="1" x14ac:dyDescent="0.25">
      <c r="A18" s="54" t="s">
        <v>47</v>
      </c>
      <c r="B18" s="55" t="s">
        <v>46</v>
      </c>
      <c r="C18" s="56" t="s">
        <v>21</v>
      </c>
      <c r="D18" s="56" t="s">
        <v>14</v>
      </c>
      <c r="E18" s="57" t="s">
        <v>15</v>
      </c>
      <c r="F18" s="58" t="s">
        <v>15</v>
      </c>
      <c r="G18" s="31" t="s">
        <v>15</v>
      </c>
      <c r="H18" s="31">
        <v>2</v>
      </c>
      <c r="I18" s="31">
        <v>2</v>
      </c>
      <c r="J18" s="31">
        <v>1</v>
      </c>
      <c r="K18" s="35">
        <v>1</v>
      </c>
    </row>
    <row r="19" spans="1:11" ht="79.5" customHeight="1" thickBot="1" x14ac:dyDescent="0.3">
      <c r="A19" s="7" t="s">
        <v>48</v>
      </c>
      <c r="B19" s="28" t="s">
        <v>68</v>
      </c>
      <c r="C19" s="10" t="s">
        <v>23</v>
      </c>
      <c r="D19" s="10" t="s">
        <v>14</v>
      </c>
      <c r="E19" s="29" t="s">
        <v>15</v>
      </c>
      <c r="F19" s="36">
        <f>15+2</f>
        <v>17</v>
      </c>
      <c r="G19" s="37">
        <f>13+3</f>
        <v>16</v>
      </c>
      <c r="H19" s="37">
        <f>12+4</f>
        <v>16</v>
      </c>
      <c r="I19" s="37">
        <f>9+3</f>
        <v>12</v>
      </c>
      <c r="J19" s="37">
        <f>9+4</f>
        <v>13</v>
      </c>
      <c r="K19" s="38">
        <v>8</v>
      </c>
    </row>
    <row r="20" spans="1:11" ht="35.25" customHeight="1" thickBot="1" x14ac:dyDescent="0.3">
      <c r="A20" s="63" t="s">
        <v>49</v>
      </c>
      <c r="B20" s="64"/>
      <c r="C20" s="64"/>
      <c r="D20" s="64"/>
      <c r="E20" s="64"/>
      <c r="F20" s="70"/>
      <c r="G20" s="70"/>
      <c r="H20" s="70"/>
      <c r="I20" s="70"/>
      <c r="J20" s="70"/>
      <c r="K20" s="70"/>
    </row>
    <row r="21" spans="1:11" ht="100.5" customHeight="1" thickBot="1" x14ac:dyDescent="0.3">
      <c r="A21" s="8" t="s">
        <v>24</v>
      </c>
      <c r="B21" s="9" t="s">
        <v>50</v>
      </c>
      <c r="C21" s="10" t="s">
        <v>51</v>
      </c>
      <c r="D21" s="10" t="s">
        <v>14</v>
      </c>
      <c r="E21" s="29">
        <v>1</v>
      </c>
      <c r="F21" s="39" t="s">
        <v>15</v>
      </c>
      <c r="G21" s="40" t="s">
        <v>15</v>
      </c>
      <c r="H21" s="52">
        <v>1</v>
      </c>
      <c r="I21" s="52">
        <v>1</v>
      </c>
      <c r="J21" s="52">
        <v>1</v>
      </c>
      <c r="K21" s="53">
        <v>1</v>
      </c>
    </row>
    <row r="22" spans="1:11" ht="24" customHeight="1" thickBot="1" x14ac:dyDescent="0.3">
      <c r="A22" s="63" t="s">
        <v>52</v>
      </c>
      <c r="B22" s="64"/>
      <c r="C22" s="64"/>
      <c r="D22" s="64"/>
      <c r="E22" s="71"/>
      <c r="F22" s="70"/>
      <c r="G22" s="70"/>
      <c r="H22" s="70"/>
      <c r="I22" s="70"/>
      <c r="J22" s="70"/>
      <c r="K22" s="70"/>
    </row>
    <row r="23" spans="1:11" ht="81" customHeight="1" x14ac:dyDescent="0.25">
      <c r="A23" s="8" t="s">
        <v>57</v>
      </c>
      <c r="B23" s="9" t="s">
        <v>67</v>
      </c>
      <c r="C23" s="10" t="s">
        <v>53</v>
      </c>
      <c r="D23" s="29" t="s">
        <v>22</v>
      </c>
      <c r="E23" s="41" t="s">
        <v>15</v>
      </c>
      <c r="F23" s="33">
        <v>100</v>
      </c>
      <c r="G23" s="33">
        <v>100</v>
      </c>
      <c r="H23" s="33">
        <v>100</v>
      </c>
      <c r="I23" s="33">
        <v>100</v>
      </c>
      <c r="J23" s="33" t="s">
        <v>15</v>
      </c>
      <c r="K23" s="34" t="s">
        <v>15</v>
      </c>
    </row>
    <row r="24" spans="1:11" ht="87.75" customHeight="1" x14ac:dyDescent="0.25">
      <c r="A24" s="42" t="s">
        <v>58</v>
      </c>
      <c r="B24" s="27" t="s">
        <v>26</v>
      </c>
      <c r="C24" s="26" t="s">
        <v>27</v>
      </c>
      <c r="D24" s="30" t="s">
        <v>22</v>
      </c>
      <c r="E24" s="22" t="s">
        <v>15</v>
      </c>
      <c r="F24" s="14" t="s">
        <v>15</v>
      </c>
      <c r="G24" s="14" t="s">
        <v>15</v>
      </c>
      <c r="H24" s="14">
        <v>100</v>
      </c>
      <c r="I24" s="14" t="s">
        <v>15</v>
      </c>
      <c r="J24" s="14" t="s">
        <v>15</v>
      </c>
      <c r="K24" s="15" t="s">
        <v>15</v>
      </c>
    </row>
    <row r="25" spans="1:11" ht="88.5" customHeight="1" x14ac:dyDescent="0.25">
      <c r="A25" s="8" t="s">
        <v>59</v>
      </c>
      <c r="B25" s="9" t="s">
        <v>55</v>
      </c>
      <c r="C25" s="10" t="s">
        <v>56</v>
      </c>
      <c r="D25" s="29" t="s">
        <v>22</v>
      </c>
      <c r="E25" s="43">
        <v>100</v>
      </c>
      <c r="F25" s="14">
        <v>100</v>
      </c>
      <c r="G25" s="14">
        <v>100</v>
      </c>
      <c r="H25" s="14" t="s">
        <v>15</v>
      </c>
      <c r="I25" s="14" t="s">
        <v>15</v>
      </c>
      <c r="J25" s="14" t="s">
        <v>15</v>
      </c>
      <c r="K25" s="15" t="s">
        <v>15</v>
      </c>
    </row>
    <row r="26" spans="1:11" ht="84" customHeight="1" x14ac:dyDescent="0.25">
      <c r="A26" s="24" t="s">
        <v>60</v>
      </c>
      <c r="B26" s="27" t="s">
        <v>28</v>
      </c>
      <c r="C26" s="26" t="s">
        <v>29</v>
      </c>
      <c r="D26" s="30" t="s">
        <v>14</v>
      </c>
      <c r="E26" s="22">
        <v>4</v>
      </c>
      <c r="F26" s="14">
        <v>4</v>
      </c>
      <c r="G26" s="14">
        <v>4</v>
      </c>
      <c r="H26" s="14">
        <v>4</v>
      </c>
      <c r="I26" s="14">
        <v>4</v>
      </c>
      <c r="J26" s="14">
        <v>4</v>
      </c>
      <c r="K26" s="15">
        <v>4</v>
      </c>
    </row>
    <row r="27" spans="1:11" ht="70.5" customHeight="1" x14ac:dyDescent="0.25">
      <c r="A27" s="24" t="s">
        <v>61</v>
      </c>
      <c r="B27" s="27" t="s">
        <v>30</v>
      </c>
      <c r="C27" s="26" t="s">
        <v>32</v>
      </c>
      <c r="D27" s="30" t="s">
        <v>22</v>
      </c>
      <c r="E27" s="22" t="s">
        <v>15</v>
      </c>
      <c r="F27" s="14">
        <v>100</v>
      </c>
      <c r="G27" s="14">
        <v>100</v>
      </c>
      <c r="H27" s="14">
        <v>100</v>
      </c>
      <c r="I27" s="14">
        <v>100</v>
      </c>
      <c r="J27" s="14">
        <v>100</v>
      </c>
      <c r="K27" s="15">
        <v>100</v>
      </c>
    </row>
    <row r="28" spans="1:11" ht="69" customHeight="1" thickBot="1" x14ac:dyDescent="0.3">
      <c r="A28" s="44" t="s">
        <v>62</v>
      </c>
      <c r="B28" s="9" t="s">
        <v>31</v>
      </c>
      <c r="C28" s="10" t="s">
        <v>32</v>
      </c>
      <c r="D28" s="29" t="s">
        <v>22</v>
      </c>
      <c r="E28" s="43" t="s">
        <v>15</v>
      </c>
      <c r="F28" s="45" t="s">
        <v>15</v>
      </c>
      <c r="G28" s="45" t="s">
        <v>15</v>
      </c>
      <c r="H28" s="45">
        <v>100</v>
      </c>
      <c r="I28" s="45">
        <v>100</v>
      </c>
      <c r="J28" s="45" t="s">
        <v>15</v>
      </c>
      <c r="K28" s="46" t="s">
        <v>15</v>
      </c>
    </row>
    <row r="29" spans="1:11" ht="53.25" customHeight="1" thickBot="1" x14ac:dyDescent="0.3">
      <c r="A29" s="67" t="s">
        <v>63</v>
      </c>
      <c r="B29" s="68"/>
      <c r="C29" s="68"/>
      <c r="D29" s="68"/>
      <c r="E29" s="68"/>
      <c r="F29" s="68"/>
      <c r="G29" s="68"/>
      <c r="H29" s="68"/>
      <c r="I29" s="68"/>
      <c r="J29" s="68"/>
      <c r="K29" s="69"/>
    </row>
    <row r="30" spans="1:11" ht="132" customHeight="1" x14ac:dyDescent="0.25">
      <c r="A30" s="47" t="s">
        <v>25</v>
      </c>
      <c r="B30" s="48" t="s">
        <v>33</v>
      </c>
      <c r="C30" s="49" t="s">
        <v>34</v>
      </c>
      <c r="D30" s="49" t="s">
        <v>14</v>
      </c>
      <c r="E30" s="49">
        <v>9</v>
      </c>
      <c r="F30" s="49" t="s">
        <v>15</v>
      </c>
      <c r="G30" s="49" t="s">
        <v>15</v>
      </c>
      <c r="H30" s="49">
        <v>1</v>
      </c>
      <c r="I30" s="49" t="s">
        <v>15</v>
      </c>
      <c r="J30" s="49" t="s">
        <v>15</v>
      </c>
      <c r="K30" s="49" t="s">
        <v>15</v>
      </c>
    </row>
    <row r="31" spans="1:11" ht="80.25" customHeight="1" thickBot="1" x14ac:dyDescent="0.3">
      <c r="A31" s="8" t="s">
        <v>54</v>
      </c>
      <c r="B31" s="9" t="s">
        <v>35</v>
      </c>
      <c r="C31" s="10" t="s">
        <v>36</v>
      </c>
      <c r="D31" s="10" t="s">
        <v>14</v>
      </c>
      <c r="E31" s="10" t="s">
        <v>15</v>
      </c>
      <c r="F31" s="6" t="s">
        <v>15</v>
      </c>
      <c r="G31" s="10" t="s">
        <v>15</v>
      </c>
      <c r="H31" s="10">
        <v>1</v>
      </c>
      <c r="I31" s="10" t="s">
        <v>15</v>
      </c>
      <c r="J31" s="10" t="s">
        <v>15</v>
      </c>
      <c r="K31" s="10" t="s">
        <v>15</v>
      </c>
    </row>
    <row r="32" spans="1:11" ht="22.5" customHeight="1" thickBot="1" x14ac:dyDescent="0.3">
      <c r="A32" s="63" t="s">
        <v>64</v>
      </c>
      <c r="B32" s="64"/>
      <c r="C32" s="64"/>
      <c r="D32" s="64"/>
      <c r="E32" s="64"/>
      <c r="F32" s="64"/>
      <c r="G32" s="64"/>
      <c r="H32" s="64"/>
      <c r="I32" s="64"/>
      <c r="J32" s="64"/>
      <c r="K32" s="65"/>
    </row>
    <row r="33" spans="1:11" ht="147.75" customHeight="1" thickBot="1" x14ac:dyDescent="0.3">
      <c r="A33" s="50" t="s">
        <v>66</v>
      </c>
      <c r="B33" s="13" t="s">
        <v>65</v>
      </c>
      <c r="C33" s="11" t="s">
        <v>37</v>
      </c>
      <c r="D33" s="11" t="s">
        <v>38</v>
      </c>
      <c r="E33" s="11" t="s">
        <v>15</v>
      </c>
      <c r="F33" s="11">
        <v>2</v>
      </c>
      <c r="G33" s="79">
        <v>2</v>
      </c>
      <c r="H33" s="11" t="s">
        <v>15</v>
      </c>
      <c r="I33" s="11" t="s">
        <v>15</v>
      </c>
      <c r="J33" s="11" t="s">
        <v>15</v>
      </c>
      <c r="K33" s="11" t="s">
        <v>15</v>
      </c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3"/>
    </row>
    <row r="36" spans="1:11" x14ac:dyDescent="0.25">
      <c r="A36" s="3"/>
      <c r="B36" s="51"/>
      <c r="C36" s="51"/>
      <c r="D36" s="51"/>
      <c r="E36" s="51"/>
      <c r="F36" s="51"/>
      <c r="G36" s="51"/>
      <c r="H36" s="51"/>
      <c r="I36" s="51"/>
      <c r="J36" s="51"/>
    </row>
    <row r="37" spans="1:11" x14ac:dyDescent="0.25">
      <c r="A37" s="5"/>
    </row>
  </sheetData>
  <mergeCells count="18">
    <mergeCell ref="H1:K1"/>
    <mergeCell ref="H2:K2"/>
    <mergeCell ref="H3:K3"/>
    <mergeCell ref="H4:K4"/>
    <mergeCell ref="H5:K5"/>
    <mergeCell ref="F9:K9"/>
    <mergeCell ref="A32:K32"/>
    <mergeCell ref="A7:K7"/>
    <mergeCell ref="A29:K29"/>
    <mergeCell ref="A20:K20"/>
    <mergeCell ref="A22:K22"/>
    <mergeCell ref="A12:K12"/>
    <mergeCell ref="A13:K13"/>
    <mergeCell ref="A9:A10"/>
    <mergeCell ref="B9:B10"/>
    <mergeCell ref="C9:C10"/>
    <mergeCell ref="D9:D10"/>
    <mergeCell ref="E9:E10"/>
  </mergeCells>
  <printOptions horizontalCentered="1"/>
  <pageMargins left="0.23622047244094491" right="0.47244094488188981" top="0.51181102362204722" bottom="0.39370078740157483" header="0.31496062992125984" footer="0.31496062992125984"/>
  <pageSetup paperSize="9" scale="95" firstPageNumber="22" orientation="landscape" useFirstPageNumber="1" r:id="rId1"/>
  <headerFooter differentFirst="1">
    <oddHeader>&amp;C&amp;10&amp;P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2024-04-09T10:01:52Z</cp:lastPrinted>
  <dcterms:created xsi:type="dcterms:W3CDTF">2024-03-28T10:46:22Z</dcterms:created>
  <dcterms:modified xsi:type="dcterms:W3CDTF">2024-04-09T10:03:03Z</dcterms:modified>
</cp:coreProperties>
</file>