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285" windowWidth="15180" windowHeight="3105" tabRatio="822"/>
  </bookViews>
  <sheets>
    <sheet name="МП 2022" sheetId="4" r:id="rId1"/>
    <sheet name="Лист2" sheetId="2" r:id="rId2"/>
    <sheet name="Лист3" sheetId="3" r:id="rId3"/>
  </sheets>
  <definedNames>
    <definedName name="_xlnm.Print_Titles" localSheetId="0">'МП 2022'!$6:$7</definedName>
    <definedName name="_xlnm.Print_Area" localSheetId="0">'МП 2022'!$A$1:$E$40</definedName>
  </definedNames>
  <calcPr calcId="145621"/>
</workbook>
</file>

<file path=xl/calcChain.xml><?xml version="1.0" encoding="utf-8"?>
<calcChain xmlns="http://schemas.openxmlformats.org/spreadsheetml/2006/main">
  <c r="E28" i="4" l="1"/>
  <c r="E34" i="4"/>
  <c r="E30" i="4" l="1"/>
  <c r="D21" i="4"/>
  <c r="D40" i="4" s="1"/>
  <c r="E39" i="4" l="1"/>
  <c r="E38" i="4"/>
  <c r="E37" i="4"/>
  <c r="E36" i="4"/>
  <c r="E35" i="4"/>
  <c r="E33" i="4"/>
  <c r="E32" i="4"/>
  <c r="E31" i="4"/>
  <c r="E29" i="4"/>
  <c r="E27" i="4"/>
  <c r="E26" i="4"/>
  <c r="E25" i="4"/>
  <c r="E24" i="4"/>
  <c r="E23" i="4"/>
  <c r="E22" i="4"/>
  <c r="C21" i="4"/>
  <c r="C40" i="4" s="1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21" i="4" l="1"/>
  <c r="E40" i="4"/>
</calcChain>
</file>

<file path=xl/sharedStrings.xml><?xml version="1.0" encoding="utf-8"?>
<sst xmlns="http://schemas.openxmlformats.org/spreadsheetml/2006/main" count="67" uniqueCount="66">
  <si>
    <t>№ п/п</t>
  </si>
  <si>
    <t>Наименование программы</t>
  </si>
  <si>
    <t>Муниципальная программа «Благоустройство территории городского округа Тольятти на 2015-2024 годы»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</si>
  <si>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</si>
  <si>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</si>
  <si>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</si>
  <si>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</si>
  <si>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</si>
  <si>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</si>
  <si>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</si>
  <si>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</si>
  <si>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</si>
  <si>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</si>
  <si>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</si>
  <si>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</si>
  <si>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</si>
  <si>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</si>
  <si>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</si>
  <si>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</si>
  <si>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</si>
  <si>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</si>
  <si>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</si>
  <si>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</si>
  <si>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</si>
  <si>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</si>
  <si>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</si>
  <si>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</si>
  <si>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</si>
  <si>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</si>
  <si>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</si>
  <si>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</si>
  <si>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«Создание условий для улучшения качества жизни жителей городского округа Тольятти» на 2020-2024 годы</t>
  </si>
  <si>
    <t>Утверждённый план</t>
  </si>
  <si>
    <t xml:space="preserve">Кассовое исполнение </t>
  </si>
  <si>
    <t>% исполнения к году</t>
  </si>
  <si>
    <t>тыс. руб.</t>
  </si>
  <si>
    <t>Муниципальная программа «Культура Тольятти на 2019-2023 годы»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</si>
  <si>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</si>
  <si>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</si>
  <si>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«Тольятти - чистый город на 2020-2024 годы»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</si>
  <si>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</si>
  <si>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</si>
  <si>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</si>
  <si>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            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</si>
  <si>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</si>
  <si>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</si>
  <si>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 xml:space="preserve">Муниципальная программа  «Профилактика наркомании населения городского округа Тольятти на 2019-2023 годы» </t>
  </si>
  <si>
    <t xml:space="preserve">Муниципальная программа городского округа Тольятти «Молодой семье - доступное жилье» на 2014-2025 годы </t>
  </si>
  <si>
    <t xml:space="preserve">Муниципальная программа «Развитие инфраструктуры градостроительной деятельности городского округа Тольятти на 2017-2022 годы»  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</si>
  <si>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</si>
  <si>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«Капитальный ремонт многоквартирных домов городского округа Тольятти на 2019-2023 годы»</t>
  </si>
  <si>
    <r>
      <t xml:space="preserve">Муниципальная программа «Развитие транспортной системы и дорожного хозяйства городского округа Тольятти на 2021-2025гг.», </t>
    </r>
    <r>
      <rPr>
        <sz val="14"/>
        <rFont val="Times New Roman"/>
        <family val="1"/>
        <charset val="204"/>
      </rPr>
      <t xml:space="preserve"> в том числе: </t>
    </r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</si>
  <si>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</si>
  <si>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 xml:space="preserve">Муниципальная программа «Создание условий для развития туризма на территории городского округа Тольятти на 2021-2030 годы» </t>
  </si>
  <si>
    <t xml:space="preserve">Муниципальная программа «Развитие потребительского рынка в городском округе Тольятти на 2017-2021 годы»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</si>
  <si>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</si>
  <si>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 xml:space="preserve">Муниципальная программа «Содержание и ремонт объектов и сетей инженерной инфраструктуры городского округа Тольятти на 2018-2022 годы»  </t>
  </si>
  <si>
    <t>Муниципальная программа «Формирование современной городской среды на 2018-2024 годы»</t>
  </si>
  <si>
    <t xml:space="preserve">Муниципальная программа «Молодежь Тольятти на 2021-2030 гг.» </t>
  </si>
  <si>
    <r>
      <t>Муниципальная программа «Развитие физической культуры и спорта в городском округе Тольятт</t>
    </r>
    <r>
      <rPr>
        <sz val="14"/>
        <color theme="1"/>
        <rFont val="Times New Roman"/>
        <family val="1"/>
        <charset val="204"/>
      </rPr>
      <t>и на 2022-2026 годы»</t>
    </r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</si>
  <si>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</si>
  <si>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«Противодействие коррупции в городском округе Тольятти на 2022-2026 годы»</t>
  </si>
  <si>
    <t xml:space="preserve">Подпрограмма «Развитие муниципальной службы в городском округе Тольятти на 2017-2022 годы» </t>
  </si>
  <si>
    <t>Муниципальная программа «Охрана окружающей среды на территории городского округа Тольятти на 2022-2026 годы»</t>
  </si>
  <si>
    <t xml:space="preserve">Муниципальная программа «Укрепление общественного здоровья в городском округе Тольятти» на 2021-2024 годы </t>
  </si>
  <si>
    <t xml:space="preserve"> КАССОВОЕ ИСПОЛНЕНИЕ МУНИЦИПАЛЬНЫХ ПРОГРАММ, ПОДЛЕЖАЩИХ ФИНАНСИРОВАНИЮ ИЗ БЮДЖЕТА ГОРОДСКОГО ОКРУГА ТОЛЬЯТТИ, 
ЗА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</si>
</sst>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92D05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/>
    <xf numFmtId="3" fontId="6" fillId="0" borderId="0" xfId="0" applyNumberFormat="1" applyFont="1" applyFill="1" applyBorder="1"/>
    <xf numFmtId="3" fontId="6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3" fontId="6" fillId="2" borderId="0" xfId="0" applyNumberFormat="1" applyFont="1" applyFill="1" applyBorder="1"/>
    <xf numFmtId="3" fontId="6" fillId="2" borderId="0" xfId="0" applyNumberFormat="1" applyFont="1" applyFill="1"/>
    <xf numFmtId="0" fontId="6" fillId="2" borderId="0" xfId="0" applyFont="1" applyFill="1"/>
    <xf numFmtId="0" fontId="6" fillId="2" borderId="0" xfId="0" applyFont="1" applyFill="1" applyBorder="1"/>
    <xf numFmtId="0" fontId="6" fillId="2" borderId="0" xfId="0" applyFont="1" applyFill="1" applyBorder="1" applyAlignment="1">
      <alignment horizontal="right"/>
    </xf>
    <xf numFmtId="3" fontId="3" fillId="2" borderId="0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0" borderId="2" xfId="1" applyFont="1" applyFill="1" applyBorder="1" applyAlignment="1">
      <alignment horizontal="right" wrapText="1"/>
    </xf>
    <xf numFmtId="3" fontId="9" fillId="0" borderId="0" xfId="0" applyNumberFormat="1" applyFont="1" applyFill="1" applyAlignment="1">
      <alignment horizontal="center" vertical="center"/>
    </xf>
    <xf numFmtId="3" fontId="7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0" fontId="4" fillId="2" borderId="0" xfId="1" applyFont="1" applyFill="1" applyBorder="1" applyAlignment="1"/>
    <xf numFmtId="3" fontId="7" fillId="2" borderId="0" xfId="0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center" vertical="center"/>
    </xf>
    <xf numFmtId="3" fontId="8" fillId="3" borderId="0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3" fontId="10" fillId="2" borderId="0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 wrapText="1"/>
    </xf>
    <xf numFmtId="3" fontId="7" fillId="3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wrapText="1"/>
    </xf>
    <xf numFmtId="3" fontId="4" fillId="2" borderId="0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/>
    <xf numFmtId="0" fontId="5" fillId="2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showZeros="0" tabSelected="1" view="pageBreakPreview" topLeftCell="A35" zoomScaleSheetLayoutView="100" workbookViewId="0">
      <selection activeCell="C44" sqref="C44:D45"/>
    </sheetView>
  </sheetViews>
  <sheetFormatPr defaultColWidth="9.140625" defaultRowHeight="15" x14ac:dyDescent="0.25"/>
  <cols>
    <col min="1" max="1" width="5.42578125" style="8" customWidth="1"/>
    <col min="2" max="2" width="82" style="4" customWidth="1"/>
    <col min="3" max="3" width="20" style="13" customWidth="1"/>
    <col min="4" max="4" width="16.42578125" style="4" customWidth="1"/>
    <col min="5" max="5" width="17" style="4" customWidth="1"/>
    <col min="6" max="6" width="9.140625" style="4"/>
    <col min="7" max="7" width="13.5703125" style="4" customWidth="1"/>
    <col min="8" max="8" width="12.5703125" style="4" customWidth="1"/>
    <col min="9" max="16384" width="9.140625" style="4"/>
  </cols>
  <sheetData>
    <row r="1" spans="1:30" ht="15.75" hidden="1" x14ac:dyDescent="0.25">
      <c r="A1" s="51"/>
      <c r="B1" s="52"/>
      <c r="C1" s="52"/>
      <c r="D1" s="52"/>
      <c r="E1" s="52"/>
    </row>
    <row r="2" spans="1:30" ht="15.75" hidden="1" x14ac:dyDescent="0.25">
      <c r="A2" s="53"/>
      <c r="B2" s="52"/>
      <c r="C2" s="52"/>
      <c r="D2" s="52"/>
      <c r="E2" s="52"/>
    </row>
    <row r="3" spans="1:30" ht="15.75" hidden="1" x14ac:dyDescent="0.25">
      <c r="A3" s="53"/>
      <c r="B3" s="52"/>
      <c r="C3" s="52"/>
      <c r="D3" s="52"/>
      <c r="E3" s="52"/>
    </row>
    <row r="4" spans="1:30" s="14" customFormat="1" ht="74.25" customHeight="1" x14ac:dyDescent="0.25">
      <c r="A4" s="54" t="s">
        <v>65</v>
      </c>
      <c r="B4" s="54"/>
      <c r="C4" s="54"/>
      <c r="D4" s="54"/>
      <c r="E4" s="54"/>
    </row>
    <row r="5" spans="1:30" s="13" customFormat="1" ht="18.75" x14ac:dyDescent="0.25">
      <c r="A5" s="28"/>
      <c r="B5" s="28"/>
      <c r="C5" s="16"/>
      <c r="D5" s="16"/>
      <c r="E5" s="18" t="s">
        <v>35</v>
      </c>
    </row>
    <row r="6" spans="1:30" s="13" customFormat="1" ht="23.25" customHeight="1" x14ac:dyDescent="0.25">
      <c r="A6" s="49" t="s">
        <v>0</v>
      </c>
      <c r="B6" s="49" t="s">
        <v>1</v>
      </c>
      <c r="C6" s="50" t="s">
        <v>32</v>
      </c>
      <c r="D6" s="50" t="s">
        <v>33</v>
      </c>
      <c r="E6" s="50" t="s">
        <v>34</v>
      </c>
    </row>
    <row r="7" spans="1:30" s="13" customFormat="1" ht="36" customHeight="1" x14ac:dyDescent="0.25">
      <c r="A7" s="49"/>
      <c r="B7" s="49"/>
      <c r="C7" s="50"/>
      <c r="D7" s="50"/>
      <c r="E7" s="50"/>
      <c r="F7" s="17"/>
      <c r="G7" s="23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</row>
    <row r="8" spans="1:30" s="13" customFormat="1" ht="24.75" customHeight="1" x14ac:dyDescent="0.3">
      <c r="A8" s="40" t="s">
        <v>4</v>
      </c>
      <c r="B8" s="41" t="s">
        <v>36</v>
      </c>
      <c r="C8" s="20">
        <v>1066559</v>
      </c>
      <c r="D8" s="20">
        <v>1055871</v>
      </c>
      <c r="E8" s="38">
        <f>D8/C8*100</f>
        <v>98.997898850415211</v>
      </c>
      <c r="F8" s="17"/>
      <c r="G8" s="24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</row>
    <row r="9" spans="1:30" s="13" customFormat="1" ht="37.5" x14ac:dyDescent="0.3">
      <c r="A9" s="40" t="s">
        <v>5</v>
      </c>
      <c r="B9" s="41" t="s">
        <v>59</v>
      </c>
      <c r="C9" s="20">
        <v>665028</v>
      </c>
      <c r="D9" s="20">
        <v>660263</v>
      </c>
      <c r="E9" s="38">
        <f t="shared" ref="E9:E38" si="0">D9/C9*100</f>
        <v>99.28348881550852</v>
      </c>
      <c r="F9" s="17"/>
      <c r="G9" s="24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spans="1:30" s="13" customFormat="1" ht="18.75" x14ac:dyDescent="0.3">
      <c r="A10" s="40" t="s">
        <v>6</v>
      </c>
      <c r="B10" s="41" t="s">
        <v>58</v>
      </c>
      <c r="C10" s="20">
        <v>45546</v>
      </c>
      <c r="D10" s="20">
        <v>45514</v>
      </c>
      <c r="E10" s="38">
        <f t="shared" si="0"/>
        <v>99.929741360382906</v>
      </c>
      <c r="G10" s="24"/>
    </row>
    <row r="11" spans="1:30" s="13" customFormat="1" ht="56.25" x14ac:dyDescent="0.3">
      <c r="A11" s="40" t="s">
        <v>7</v>
      </c>
      <c r="B11" s="41" t="s">
        <v>31</v>
      </c>
      <c r="C11" s="20">
        <v>118236</v>
      </c>
      <c r="D11" s="20">
        <v>110231</v>
      </c>
      <c r="E11" s="38">
        <f t="shared" si="0"/>
        <v>93.229642410095053</v>
      </c>
      <c r="G11" s="24"/>
    </row>
    <row r="12" spans="1:30" s="13" customFormat="1" ht="37.5" x14ac:dyDescent="0.3">
      <c r="A12" s="40" t="s">
        <v>8</v>
      </c>
      <c r="B12" s="41" t="s">
        <v>46</v>
      </c>
      <c r="C12" s="20">
        <v>614</v>
      </c>
      <c r="D12" s="20">
        <v>510</v>
      </c>
      <c r="E12" s="38">
        <f t="shared" si="0"/>
        <v>83.061889250814332</v>
      </c>
      <c r="G12" s="24"/>
    </row>
    <row r="13" spans="1:30" s="13" customFormat="1" ht="37.5" x14ac:dyDescent="0.3">
      <c r="A13" s="40" t="s">
        <v>9</v>
      </c>
      <c r="B13" s="41" t="s">
        <v>37</v>
      </c>
      <c r="C13" s="20">
        <v>10293088</v>
      </c>
      <c r="D13" s="20">
        <v>10197822</v>
      </c>
      <c r="E13" s="38">
        <f t="shared" si="0"/>
        <v>99.074466282616058</v>
      </c>
      <c r="G13" s="25"/>
    </row>
    <row r="14" spans="1:30" s="13" customFormat="1" ht="37.5" x14ac:dyDescent="0.3">
      <c r="A14" s="40" t="s">
        <v>10</v>
      </c>
      <c r="B14" s="41" t="s">
        <v>47</v>
      </c>
      <c r="C14" s="20">
        <v>328703</v>
      </c>
      <c r="D14" s="20">
        <v>328391</v>
      </c>
      <c r="E14" s="38">
        <f t="shared" si="0"/>
        <v>99.905081486935003</v>
      </c>
      <c r="G14" s="24"/>
    </row>
    <row r="15" spans="1:30" s="13" customFormat="1" ht="75" x14ac:dyDescent="0.3">
      <c r="A15" s="40" t="s">
        <v>11</v>
      </c>
      <c r="B15" s="41" t="s">
        <v>38</v>
      </c>
      <c r="C15" s="20">
        <v>100797</v>
      </c>
      <c r="D15" s="20">
        <v>100138</v>
      </c>
      <c r="E15" s="38">
        <f t="shared" si="0"/>
        <v>99.346210700715304</v>
      </c>
      <c r="G15" s="24"/>
    </row>
    <row r="16" spans="1:30" s="13" customFormat="1" ht="57.75" customHeight="1" x14ac:dyDescent="0.3">
      <c r="A16" s="40" t="s">
        <v>12</v>
      </c>
      <c r="B16" s="41" t="s">
        <v>48</v>
      </c>
      <c r="C16" s="20">
        <v>22353</v>
      </c>
      <c r="D16" s="20">
        <v>13056</v>
      </c>
      <c r="E16" s="38">
        <f t="shared" si="0"/>
        <v>58.408267346664879</v>
      </c>
      <c r="G16" s="24"/>
    </row>
    <row r="17" spans="1:10" s="13" customFormat="1" ht="57.75" customHeight="1" x14ac:dyDescent="0.3">
      <c r="A17" s="40" t="s">
        <v>13</v>
      </c>
      <c r="B17" s="41" t="s">
        <v>60</v>
      </c>
      <c r="C17" s="20">
        <v>244621</v>
      </c>
      <c r="D17" s="20">
        <v>243218</v>
      </c>
      <c r="E17" s="38">
        <f t="shared" si="0"/>
        <v>99.426459707057035</v>
      </c>
      <c r="G17" s="24"/>
    </row>
    <row r="18" spans="1:10" s="13" customFormat="1" ht="56.25" x14ac:dyDescent="0.3">
      <c r="A18" s="40" t="s">
        <v>14</v>
      </c>
      <c r="B18" s="41" t="s">
        <v>49</v>
      </c>
      <c r="C18" s="20">
        <v>24610</v>
      </c>
      <c r="D18" s="20">
        <v>24610</v>
      </c>
      <c r="E18" s="38">
        <f t="shared" si="0"/>
        <v>100</v>
      </c>
      <c r="G18" s="24"/>
    </row>
    <row r="19" spans="1:10" s="13" customFormat="1" ht="37.5" x14ac:dyDescent="0.3">
      <c r="A19" s="40" t="s">
        <v>15</v>
      </c>
      <c r="B19" s="41" t="s">
        <v>39</v>
      </c>
      <c r="C19" s="20">
        <v>479661</v>
      </c>
      <c r="D19" s="20">
        <v>456843</v>
      </c>
      <c r="E19" s="38">
        <f t="shared" si="0"/>
        <v>95.24289029126821</v>
      </c>
      <c r="G19" s="25"/>
    </row>
    <row r="20" spans="1:10" s="13" customFormat="1" ht="39.75" customHeight="1" x14ac:dyDescent="0.3">
      <c r="A20" s="40" t="s">
        <v>16</v>
      </c>
      <c r="B20" s="41" t="s">
        <v>50</v>
      </c>
      <c r="C20" s="20">
        <v>3616</v>
      </c>
      <c r="D20" s="20">
        <v>3254</v>
      </c>
      <c r="E20" s="38">
        <f t="shared" si="0"/>
        <v>89.988938053097343</v>
      </c>
      <c r="G20" s="24"/>
    </row>
    <row r="21" spans="1:10" s="13" customFormat="1" ht="57" customHeight="1" x14ac:dyDescent="0.3">
      <c r="A21" s="40" t="s">
        <v>17</v>
      </c>
      <c r="B21" s="41" t="s">
        <v>51</v>
      </c>
      <c r="C21" s="20">
        <f>C22+C23+C24+C25</f>
        <v>2532008</v>
      </c>
      <c r="D21" s="20">
        <f>D22+D23+D24+D25</f>
        <v>2270545</v>
      </c>
      <c r="E21" s="38">
        <f t="shared" si="0"/>
        <v>89.673689814566146</v>
      </c>
      <c r="G21" s="24"/>
    </row>
    <row r="22" spans="1:10" s="13" customFormat="1" ht="39.75" customHeight="1" x14ac:dyDescent="0.3">
      <c r="A22" s="48"/>
      <c r="B22" s="42" t="s">
        <v>40</v>
      </c>
      <c r="C22" s="22">
        <v>260184</v>
      </c>
      <c r="D22" s="22">
        <v>255931</v>
      </c>
      <c r="E22" s="36">
        <f t="shared" si="0"/>
        <v>98.365387571872205</v>
      </c>
      <c r="G22" s="26"/>
    </row>
    <row r="23" spans="1:10" s="13" customFormat="1" ht="36" customHeight="1" x14ac:dyDescent="0.3">
      <c r="A23" s="48"/>
      <c r="B23" s="42" t="s">
        <v>41</v>
      </c>
      <c r="C23" s="22">
        <v>561767</v>
      </c>
      <c r="D23" s="22">
        <v>532756</v>
      </c>
      <c r="E23" s="36">
        <f t="shared" si="0"/>
        <v>94.835759309464592</v>
      </c>
      <c r="G23" s="27"/>
    </row>
    <row r="24" spans="1:10" s="13" customFormat="1" ht="49.5" customHeight="1" x14ac:dyDescent="0.3">
      <c r="A24" s="48"/>
      <c r="B24" s="42" t="s">
        <v>42</v>
      </c>
      <c r="C24" s="22">
        <v>1606203</v>
      </c>
      <c r="D24" s="22">
        <v>1391833</v>
      </c>
      <c r="E24" s="36">
        <f>D24/C24*100</f>
        <v>86.653617257594462</v>
      </c>
      <c r="G24" s="27"/>
    </row>
    <row r="25" spans="1:10" s="13" customFormat="1" ht="35.25" customHeight="1" x14ac:dyDescent="0.3">
      <c r="A25" s="48"/>
      <c r="B25" s="42" t="s">
        <v>43</v>
      </c>
      <c r="C25" s="22">
        <v>103854</v>
      </c>
      <c r="D25" s="22">
        <v>90025</v>
      </c>
      <c r="E25" s="36">
        <f t="shared" si="0"/>
        <v>86.684191268511569</v>
      </c>
      <c r="G25" s="26"/>
    </row>
    <row r="26" spans="1:10" s="13" customFormat="1" ht="56.25" customHeight="1" x14ac:dyDescent="0.3">
      <c r="A26" s="40" t="s">
        <v>18</v>
      </c>
      <c r="B26" s="41" t="s">
        <v>52</v>
      </c>
      <c r="C26" s="20">
        <v>58768</v>
      </c>
      <c r="D26" s="20">
        <v>58039</v>
      </c>
      <c r="E26" s="38">
        <f t="shared" si="0"/>
        <v>98.759528995371625</v>
      </c>
      <c r="G26" s="24"/>
    </row>
    <row r="27" spans="1:10" s="13" customFormat="1" ht="42.75" customHeight="1" x14ac:dyDescent="0.3">
      <c r="A27" s="43" t="s">
        <v>19</v>
      </c>
      <c r="B27" s="41" t="s">
        <v>61</v>
      </c>
      <c r="C27" s="20">
        <v>91</v>
      </c>
      <c r="D27" s="20">
        <v>90</v>
      </c>
      <c r="E27" s="38">
        <f t="shared" si="0"/>
        <v>98.901098901098905</v>
      </c>
      <c r="G27" s="24"/>
    </row>
    <row r="28" spans="1:10" s="13" customFormat="1" ht="42.75" customHeight="1" x14ac:dyDescent="0.3">
      <c r="A28" s="43" t="s">
        <v>20</v>
      </c>
      <c r="B28" s="41" t="s">
        <v>64</v>
      </c>
      <c r="C28" s="20">
        <v>8218</v>
      </c>
      <c r="D28" s="20">
        <v>7946</v>
      </c>
      <c r="E28" s="38">
        <f t="shared" si="0"/>
        <v>96.690192260890726</v>
      </c>
      <c r="G28" s="24"/>
    </row>
    <row r="29" spans="1:10" s="13" customFormat="1" ht="37.5" x14ac:dyDescent="0.3">
      <c r="A29" s="43" t="s">
        <v>21</v>
      </c>
      <c r="B29" s="41" t="s">
        <v>44</v>
      </c>
      <c r="C29" s="20">
        <v>1064424</v>
      </c>
      <c r="D29" s="20">
        <v>1047460</v>
      </c>
      <c r="E29" s="38">
        <f t="shared" si="0"/>
        <v>98.406274191487597</v>
      </c>
      <c r="G29" s="24"/>
    </row>
    <row r="30" spans="1:10" s="30" customFormat="1" ht="33.75" x14ac:dyDescent="0.3">
      <c r="A30" s="44"/>
      <c r="B30" s="42" t="s">
        <v>62</v>
      </c>
      <c r="C30" s="29">
        <v>1927</v>
      </c>
      <c r="D30" s="29">
        <v>925</v>
      </c>
      <c r="E30" s="36">
        <f t="shared" si="0"/>
        <v>48.002075765438505</v>
      </c>
      <c r="G30" s="31"/>
    </row>
    <row r="31" spans="1:10" s="13" customFormat="1" ht="56.25" x14ac:dyDescent="0.3">
      <c r="A31" s="43" t="s">
        <v>22</v>
      </c>
      <c r="B31" s="41" t="s">
        <v>30</v>
      </c>
      <c r="C31" s="20">
        <v>88180</v>
      </c>
      <c r="D31" s="20">
        <v>86230</v>
      </c>
      <c r="E31" s="38">
        <f t="shared" si="0"/>
        <v>97.788614198230889</v>
      </c>
      <c r="G31" s="25"/>
    </row>
    <row r="32" spans="1:10" s="13" customFormat="1" ht="43.5" customHeight="1" x14ac:dyDescent="0.3">
      <c r="A32" s="43" t="s">
        <v>23</v>
      </c>
      <c r="B32" s="41" t="s">
        <v>63</v>
      </c>
      <c r="C32" s="20">
        <v>420390</v>
      </c>
      <c r="D32" s="20">
        <v>350657</v>
      </c>
      <c r="E32" s="38">
        <f t="shared" si="0"/>
        <v>83.41230761911558</v>
      </c>
      <c r="G32" s="24"/>
      <c r="H32" s="12"/>
      <c r="J32" s="12"/>
    </row>
    <row r="33" spans="1:7" s="13" customFormat="1" ht="45.75" customHeight="1" x14ac:dyDescent="0.3">
      <c r="A33" s="43" t="s">
        <v>24</v>
      </c>
      <c r="B33" s="41" t="s">
        <v>53</v>
      </c>
      <c r="C33" s="20">
        <v>313</v>
      </c>
      <c r="D33" s="20">
        <v>312</v>
      </c>
      <c r="E33" s="38">
        <f t="shared" si="0"/>
        <v>99.680511182108617</v>
      </c>
      <c r="G33" s="24"/>
    </row>
    <row r="34" spans="1:7" s="13" customFormat="1" ht="37.5" hidden="1" x14ac:dyDescent="0.3">
      <c r="A34" s="43" t="s">
        <v>24</v>
      </c>
      <c r="B34" s="45" t="s">
        <v>54</v>
      </c>
      <c r="C34" s="37"/>
      <c r="D34" s="37"/>
      <c r="E34" s="38" t="e">
        <f t="shared" si="0"/>
        <v>#DIV/0!</v>
      </c>
      <c r="G34" s="24"/>
    </row>
    <row r="35" spans="1:7" s="13" customFormat="1" ht="84" customHeight="1" x14ac:dyDescent="0.3">
      <c r="A35" s="43" t="s">
        <v>25</v>
      </c>
      <c r="B35" s="41" t="s">
        <v>45</v>
      </c>
      <c r="C35" s="20">
        <v>56534</v>
      </c>
      <c r="D35" s="20">
        <v>52526</v>
      </c>
      <c r="E35" s="38">
        <f t="shared" si="0"/>
        <v>92.910460961545255</v>
      </c>
      <c r="G35" s="24"/>
    </row>
    <row r="36" spans="1:7" s="13" customFormat="1" ht="56.25" x14ac:dyDescent="0.3">
      <c r="A36" s="40" t="s">
        <v>26</v>
      </c>
      <c r="B36" s="41" t="s">
        <v>55</v>
      </c>
      <c r="C36" s="20">
        <v>5884</v>
      </c>
      <c r="D36" s="20">
        <v>5852</v>
      </c>
      <c r="E36" s="38">
        <f t="shared" si="0"/>
        <v>99.456152277362335</v>
      </c>
      <c r="G36" s="24"/>
    </row>
    <row r="37" spans="1:7" s="13" customFormat="1" ht="56.25" x14ac:dyDescent="0.3">
      <c r="A37" s="40" t="s">
        <v>27</v>
      </c>
      <c r="B37" s="41" t="s">
        <v>56</v>
      </c>
      <c r="C37" s="20">
        <v>399510</v>
      </c>
      <c r="D37" s="20">
        <v>364139</v>
      </c>
      <c r="E37" s="38">
        <f t="shared" si="0"/>
        <v>91.14640434532302</v>
      </c>
      <c r="G37" s="24"/>
    </row>
    <row r="38" spans="1:7" s="13" customFormat="1" ht="37.5" x14ac:dyDescent="0.3">
      <c r="A38" s="40" t="s">
        <v>28</v>
      </c>
      <c r="B38" s="41" t="s">
        <v>2</v>
      </c>
      <c r="C38" s="20">
        <v>151638</v>
      </c>
      <c r="D38" s="20">
        <v>143036</v>
      </c>
      <c r="E38" s="38">
        <f t="shared" si="0"/>
        <v>94.327279441828566</v>
      </c>
      <c r="G38" s="24"/>
    </row>
    <row r="39" spans="1:7" s="13" customFormat="1" ht="37.5" x14ac:dyDescent="0.3">
      <c r="A39" s="40" t="s">
        <v>29</v>
      </c>
      <c r="B39" s="41" t="s">
        <v>57</v>
      </c>
      <c r="C39" s="20">
        <v>156064</v>
      </c>
      <c r="D39" s="20">
        <v>156065</v>
      </c>
      <c r="E39" s="38">
        <f t="shared" ref="E39:E40" si="1">D39/C39*100</f>
        <v>100.00064076276401</v>
      </c>
      <c r="G39" s="25"/>
    </row>
    <row r="40" spans="1:7" s="13" customFormat="1" ht="31.5" customHeight="1" x14ac:dyDescent="0.3">
      <c r="A40" s="46"/>
      <c r="B40" s="47" t="s">
        <v>3</v>
      </c>
      <c r="C40" s="21">
        <f>C8+C9+C10+C11+C12+C13+C14+C15+C16+C17+C18+C19+C20+C21+C26+C27+C28+C29+C31+C32+C33+C34+C35+C36+C37+C38+C39</f>
        <v>18335454</v>
      </c>
      <c r="D40" s="21">
        <f>D8+D9+D10+D11+D12+D13+D14+D15+D16+D17+D18+D19+D20+D21+D26+D27+D28+D29+D31+D32+D33+D34+D35+D36+D37+D38+D39</f>
        <v>17782618</v>
      </c>
      <c r="E40" s="32">
        <f t="shared" si="1"/>
        <v>96.984879676281807</v>
      </c>
    </row>
    <row r="41" spans="1:7" ht="18.75" x14ac:dyDescent="0.25">
      <c r="A41" s="7"/>
      <c r="B41" s="10"/>
      <c r="C41" s="19"/>
      <c r="D41" s="2"/>
      <c r="E41" s="39"/>
    </row>
    <row r="42" spans="1:7" ht="18.75" x14ac:dyDescent="0.3">
      <c r="A42" s="7"/>
      <c r="B42" s="10"/>
      <c r="C42" s="33"/>
      <c r="D42" s="34"/>
      <c r="E42" s="5"/>
    </row>
    <row r="43" spans="1:7" x14ac:dyDescent="0.25">
      <c r="A43" s="7"/>
      <c r="B43" s="15"/>
      <c r="C43" s="11"/>
      <c r="D43" s="5"/>
      <c r="E43" s="5"/>
    </row>
    <row r="44" spans="1:7" x14ac:dyDescent="0.25">
      <c r="A44" s="7"/>
      <c r="B44" s="10"/>
      <c r="C44" s="35"/>
      <c r="D44" s="35"/>
      <c r="E44" s="5"/>
    </row>
    <row r="45" spans="1:7" x14ac:dyDescent="0.25">
      <c r="A45" s="7"/>
      <c r="B45" s="3"/>
      <c r="C45" s="11"/>
      <c r="D45" s="5"/>
      <c r="E45" s="5"/>
    </row>
    <row r="46" spans="1:7" x14ac:dyDescent="0.25">
      <c r="C46" s="12"/>
      <c r="D46" s="6"/>
      <c r="E46" s="6"/>
    </row>
    <row r="47" spans="1:7" x14ac:dyDescent="0.25">
      <c r="C47" s="12"/>
      <c r="D47" s="6"/>
      <c r="E47" s="6"/>
    </row>
    <row r="48" spans="1:7" x14ac:dyDescent="0.25">
      <c r="C48" s="12"/>
      <c r="D48" s="6"/>
      <c r="E48" s="6"/>
    </row>
    <row r="49" spans="2:5" x14ac:dyDescent="0.25">
      <c r="B49" s="9"/>
      <c r="C49" s="12"/>
      <c r="D49" s="6"/>
      <c r="E49" s="6"/>
    </row>
    <row r="50" spans="2:5" x14ac:dyDescent="0.25">
      <c r="C50" s="12"/>
      <c r="D50" s="6"/>
      <c r="E50" s="6"/>
    </row>
    <row r="51" spans="2:5" x14ac:dyDescent="0.25">
      <c r="C51" s="12"/>
      <c r="D51" s="6"/>
      <c r="E51" s="6"/>
    </row>
    <row r="52" spans="2:5" x14ac:dyDescent="0.25">
      <c r="C52" s="12"/>
      <c r="D52" s="6"/>
      <c r="E52" s="6"/>
    </row>
    <row r="53" spans="2:5" x14ac:dyDescent="0.25">
      <c r="C53" s="12"/>
      <c r="D53" s="6"/>
      <c r="E53" s="6"/>
    </row>
    <row r="60" spans="2:5" x14ac:dyDescent="0.25">
      <c r="C60" s="12"/>
    </row>
    <row r="61" spans="2:5" x14ac:dyDescent="0.25">
      <c r="C61" s="12"/>
    </row>
  </sheetData>
  <mergeCells count="10">
    <mergeCell ref="E6:E7"/>
    <mergeCell ref="A1:E1"/>
    <mergeCell ref="A2:E2"/>
    <mergeCell ref="A3:E3"/>
    <mergeCell ref="A4:E4"/>
    <mergeCell ref="A22:A25"/>
    <mergeCell ref="A6:A7"/>
    <mergeCell ref="B6:B7"/>
    <mergeCell ref="C6:C7"/>
    <mergeCell ref="D6:D7"/>
  </mergeCells>
  <pageMargins left="0.64" right="0.34" top="0.35" bottom="0.31496062992125984" header="0.16" footer="0.31496062992125984"/>
  <pageSetup paperSize="9" scale="65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G30" sqref="G30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МП 2022</vt:lpstr>
      <vt:lpstr>Лист2</vt:lpstr>
      <vt:lpstr>Лист3</vt:lpstr>
      <vt:lpstr>'МП 2022'!Заголовки_для_печати</vt:lpstr>
      <vt:lpstr>'МП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2023-02-13T05:13:10Z</cp:lastPrinted>
  <dcterms:created xsi:type="dcterms:W3CDTF">2015-09-30T07:41:26Z</dcterms:created>
  <dcterms:modified xsi:type="dcterms:W3CDTF">2023-02-16T10:34:01Z</dcterms:modified>
</cp:coreProperties>
</file>