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8" windowWidth="14808" windowHeight="7776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16" i="1" l="1"/>
  <c r="H29" i="1" l="1"/>
  <c r="F32" i="1" l="1"/>
  <c r="F21" i="1"/>
  <c r="E16" i="1"/>
  <c r="F29" i="1" l="1"/>
  <c r="H21" i="1" l="1"/>
  <c r="H24" i="1"/>
  <c r="H25" i="1"/>
  <c r="H26" i="1"/>
  <c r="H30" i="1"/>
  <c r="H31" i="1"/>
  <c r="H32" i="1"/>
  <c r="H18" i="1"/>
  <c r="H19" i="1"/>
  <c r="H17" i="1"/>
  <c r="F24" i="1"/>
  <c r="F25" i="1"/>
  <c r="F26" i="1"/>
  <c r="F30" i="1"/>
  <c r="F31" i="1"/>
  <c r="F18" i="1"/>
  <c r="F19" i="1"/>
  <c r="F17" i="1"/>
</calcChain>
</file>

<file path=xl/sharedStrings.xml><?xml version="1.0" encoding="utf-8"?>
<sst xmlns="http://schemas.openxmlformats.org/spreadsheetml/2006/main" count="98" uniqueCount="56">
  <si>
    <t xml:space="preserve"> ИНФОРМАЦИЯ</t>
  </si>
  <si>
    <t>об итогах работы ГКУСО "Центр занятости населения городского округа Тольятти"</t>
  </si>
  <si>
    <t>№№</t>
  </si>
  <si>
    <t>Показатели</t>
  </si>
  <si>
    <t>единица измерения</t>
  </si>
  <si>
    <t>контрольный показатель</t>
  </si>
  <si>
    <t>Выполнено</t>
  </si>
  <si>
    <t>факт</t>
  </si>
  <si>
    <t>% от плана</t>
  </si>
  <si>
    <t>1.</t>
  </si>
  <si>
    <t>Обратилось за содействием в поиске работы</t>
  </si>
  <si>
    <t>чел.</t>
  </si>
  <si>
    <t>-</t>
  </si>
  <si>
    <t>2.</t>
  </si>
  <si>
    <t>Получили статус безработного</t>
  </si>
  <si>
    <t>3.</t>
  </si>
  <si>
    <t>Численность безработных на конец периода</t>
  </si>
  <si>
    <t>4.</t>
  </si>
  <si>
    <t>Уровень регистрируемой безработицы</t>
  </si>
  <si>
    <t>%</t>
  </si>
  <si>
    <t>5.</t>
  </si>
  <si>
    <t>Поступило вакансий</t>
  </si>
  <si>
    <t>ед.</t>
  </si>
  <si>
    <t>6.</t>
  </si>
  <si>
    <t>Количество вакансий на конец отчетного периода</t>
  </si>
  <si>
    <t>7.</t>
  </si>
  <si>
    <t>Трудоустроено всего</t>
  </si>
  <si>
    <t>Уровень трудоустройства</t>
  </si>
  <si>
    <t>8.</t>
  </si>
  <si>
    <t>В том числе по специальным программам:</t>
  </si>
  <si>
    <t>8.1.</t>
  </si>
  <si>
    <t>Трудоустроено  на общественные работы</t>
  </si>
  <si>
    <t>Временное трудоустройство несовершеннолетних</t>
  </si>
  <si>
    <t>Трудоустройство безработных граждан, испытывающих трудности в поиске работы и безработных граждан в возрасте от 18 до 25 лет, имеющих среднее профессиональное или высшее  образование и ищущих работу в течение года с даты выдачи им документа об образовании</t>
  </si>
  <si>
    <t xml:space="preserve">Содействие самозанятости </t>
  </si>
  <si>
    <t>- консалтинговые услуги</t>
  </si>
  <si>
    <t xml:space="preserve">-предпринимательская деятельность </t>
  </si>
  <si>
    <t>9.</t>
  </si>
  <si>
    <t>Проведение ярмарок вакансий</t>
  </si>
  <si>
    <t>Численность участников ярмарок</t>
  </si>
  <si>
    <t>10.</t>
  </si>
  <si>
    <t>Направлено на профессиональное обучение безработных граждан</t>
  </si>
  <si>
    <t>11.</t>
  </si>
  <si>
    <t>Профориентационные услуги</t>
  </si>
  <si>
    <t>12.</t>
  </si>
  <si>
    <t>Психологическая поддержка</t>
  </si>
  <si>
    <t>13.</t>
  </si>
  <si>
    <t>Социальная адаптация</t>
  </si>
  <si>
    <t>7.1</t>
  </si>
  <si>
    <t>8.2</t>
  </si>
  <si>
    <t>8.3</t>
  </si>
  <si>
    <t>8.4</t>
  </si>
  <si>
    <t>9.1</t>
  </si>
  <si>
    <t>в отчетном периоде</t>
  </si>
  <si>
    <t>нарастающим итогом с начала года</t>
  </si>
  <si>
    <t>за февраль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</si>
</sst>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Calibri"/>
      <family val="2"/>
      <scheme val="minor"/>
    </font>
    <font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justify" vertical="center" wrapText="1"/>
    </xf>
    <xf numFmtId="0" fontId="2" fillId="0" borderId="7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justify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top" wrapText="1"/>
    </xf>
    <xf numFmtId="0" fontId="3" fillId="0" borderId="6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2" fontId="6" fillId="0" borderId="7" xfId="0" applyNumberFormat="1" applyFont="1" applyBorder="1" applyAlignment="1">
      <alignment horizontal="center" vertical="center" wrapText="1"/>
    </xf>
    <xf numFmtId="2" fontId="7" fillId="0" borderId="7" xfId="0" applyNumberFormat="1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vertical="top" wrapText="1"/>
    </xf>
    <xf numFmtId="0" fontId="6" fillId="0" borderId="6" xfId="0" applyFont="1" applyBorder="1" applyAlignment="1">
      <alignment horizontal="center" vertical="center" wrapText="1"/>
    </xf>
    <xf numFmtId="2" fontId="10" fillId="0" borderId="7" xfId="0" applyNumberFormat="1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1" fillId="0" borderId="0" xfId="0" applyFont="1"/>
    <xf numFmtId="0" fontId="5" fillId="0" borderId="0" xfId="0" applyFont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10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1" fillId="2" borderId="11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9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tabSelected="1" topLeftCell="A4" workbookViewId="0">
      <selection activeCell="H12" sqref="H12"/>
    </sheetView>
  </sheetViews>
  <sheetFormatPr defaultRowHeight="14.4" x14ac:dyDescent="0.3"/>
  <cols>
    <col min="1" max="1" width="9.109375" bestFit="1" customWidth="1"/>
    <col min="2" max="2" width="60.33203125" customWidth="1"/>
    <col min="3" max="3" width="12.44140625" customWidth="1"/>
    <col min="4" max="4" width="14.77734375" customWidth="1"/>
    <col min="5" max="5" width="11.21875" customWidth="1"/>
    <col min="6" max="6" width="10.109375" customWidth="1"/>
    <col min="7" max="7" width="9.44140625" customWidth="1"/>
    <col min="8" max="8" width="9.6640625" customWidth="1"/>
  </cols>
  <sheetData>
    <row r="1" spans="1:9" ht="17.399999999999999" x14ac:dyDescent="0.3">
      <c r="A1" s="23" t="s">
        <v>0</v>
      </c>
      <c r="B1" s="23"/>
      <c r="C1" s="23"/>
      <c r="D1" s="23"/>
      <c r="E1" s="23"/>
      <c r="F1" s="23"/>
      <c r="G1" s="23"/>
      <c r="H1" s="23"/>
    </row>
    <row r="2" spans="1:9" ht="17.399999999999999" x14ac:dyDescent="0.3">
      <c r="A2" s="23" t="s">
        <v>1</v>
      </c>
      <c r="B2" s="23"/>
      <c r="C2" s="23"/>
      <c r="D2" s="23"/>
      <c r="E2" s="23"/>
      <c r="F2" s="23"/>
      <c r="G2" s="23"/>
      <c r="H2" s="23"/>
    </row>
    <row r="3" spans="1:9" ht="17.399999999999999" x14ac:dyDescent="0.3">
      <c r="A3" s="23" t="s">
        <v>55</v>
      </c>
      <c r="B3" s="23"/>
      <c r="C3" s="23"/>
      <c r="D3" s="23"/>
      <c r="E3" s="23"/>
      <c r="F3" s="23"/>
      <c r="G3" s="23"/>
      <c r="H3" s="23"/>
    </row>
    <row r="4" spans="1:9" ht="16.2" thickBot="1" x14ac:dyDescent="0.35">
      <c r="A4" s="1"/>
    </row>
    <row r="5" spans="1:9" ht="15" customHeight="1" thickBot="1" x14ac:dyDescent="0.35">
      <c r="A5" s="24" t="s">
        <v>2</v>
      </c>
      <c r="B5" s="24" t="s">
        <v>3</v>
      </c>
      <c r="C5" s="24" t="s">
        <v>4</v>
      </c>
      <c r="D5" s="24" t="s">
        <v>5</v>
      </c>
      <c r="E5" s="31" t="s">
        <v>6</v>
      </c>
      <c r="F5" s="32"/>
      <c r="G5" s="32"/>
      <c r="H5" s="33"/>
    </row>
    <row r="6" spans="1:9" ht="16.8" customHeight="1" x14ac:dyDescent="0.3">
      <c r="A6" s="25"/>
      <c r="B6" s="25"/>
      <c r="C6" s="25"/>
      <c r="D6" s="25"/>
      <c r="E6" s="27" t="s">
        <v>53</v>
      </c>
      <c r="F6" s="28"/>
      <c r="G6" s="27" t="s">
        <v>54</v>
      </c>
      <c r="H6" s="28"/>
    </row>
    <row r="7" spans="1:9" ht="27" customHeight="1" thickBot="1" x14ac:dyDescent="0.35">
      <c r="A7" s="25"/>
      <c r="B7" s="25"/>
      <c r="C7" s="25"/>
      <c r="D7" s="25"/>
      <c r="E7" s="29"/>
      <c r="F7" s="30"/>
      <c r="G7" s="29"/>
      <c r="H7" s="30"/>
    </row>
    <row r="8" spans="1:9" ht="31.8" thickBot="1" x14ac:dyDescent="0.35">
      <c r="A8" s="26"/>
      <c r="B8" s="26"/>
      <c r="C8" s="26"/>
      <c r="D8" s="26"/>
      <c r="E8" s="2" t="s">
        <v>7</v>
      </c>
      <c r="F8" s="2" t="s">
        <v>8</v>
      </c>
      <c r="G8" s="2" t="s">
        <v>7</v>
      </c>
      <c r="H8" s="2" t="s">
        <v>8</v>
      </c>
    </row>
    <row r="9" spans="1:9" ht="16.2" thickBot="1" x14ac:dyDescent="0.35">
      <c r="A9" s="3" t="s">
        <v>9</v>
      </c>
      <c r="B9" s="4" t="s">
        <v>10</v>
      </c>
      <c r="C9" s="5" t="s">
        <v>11</v>
      </c>
      <c r="D9" s="13" t="s">
        <v>12</v>
      </c>
      <c r="E9" s="13">
        <v>649</v>
      </c>
      <c r="F9" s="13" t="s">
        <v>12</v>
      </c>
      <c r="G9" s="13">
        <v>1040</v>
      </c>
      <c r="H9" s="13" t="s">
        <v>12</v>
      </c>
    </row>
    <row r="10" spans="1:9" ht="16.2" thickBot="1" x14ac:dyDescent="0.35">
      <c r="A10" s="3" t="s">
        <v>13</v>
      </c>
      <c r="B10" s="4" t="s">
        <v>14</v>
      </c>
      <c r="C10" s="5" t="s">
        <v>11</v>
      </c>
      <c r="D10" s="13" t="s">
        <v>12</v>
      </c>
      <c r="E10" s="13">
        <v>281</v>
      </c>
      <c r="F10" s="13" t="s">
        <v>12</v>
      </c>
      <c r="G10" s="13">
        <v>437</v>
      </c>
      <c r="H10" s="13" t="s">
        <v>12</v>
      </c>
    </row>
    <row r="11" spans="1:9" ht="16.2" thickBot="1" x14ac:dyDescent="0.35">
      <c r="A11" s="3" t="s">
        <v>15</v>
      </c>
      <c r="B11" s="4" t="s">
        <v>16</v>
      </c>
      <c r="C11" s="5" t="s">
        <v>11</v>
      </c>
      <c r="D11" s="13" t="s">
        <v>12</v>
      </c>
      <c r="E11" s="13">
        <v>932</v>
      </c>
      <c r="F11" s="13" t="s">
        <v>12</v>
      </c>
      <c r="G11" s="13">
        <v>932</v>
      </c>
      <c r="H11" s="13" t="s">
        <v>12</v>
      </c>
    </row>
    <row r="12" spans="1:9" ht="16.2" thickBot="1" x14ac:dyDescent="0.35">
      <c r="A12" s="3" t="s">
        <v>17</v>
      </c>
      <c r="B12" s="4" t="s">
        <v>18</v>
      </c>
      <c r="C12" s="5" t="s">
        <v>19</v>
      </c>
      <c r="D12" s="13" t="s">
        <v>12</v>
      </c>
      <c r="E12" s="13">
        <v>0.24</v>
      </c>
      <c r="F12" s="13" t="s">
        <v>12</v>
      </c>
      <c r="G12" s="13">
        <v>0.24</v>
      </c>
      <c r="H12" s="13" t="s">
        <v>12</v>
      </c>
    </row>
    <row r="13" spans="1:9" ht="16.2" thickBot="1" x14ac:dyDescent="0.35">
      <c r="A13" s="3" t="s">
        <v>20</v>
      </c>
      <c r="B13" s="4" t="s">
        <v>21</v>
      </c>
      <c r="C13" s="5" t="s">
        <v>22</v>
      </c>
      <c r="D13" s="13" t="s">
        <v>12</v>
      </c>
      <c r="E13" s="13">
        <v>2781</v>
      </c>
      <c r="F13" s="13" t="s">
        <v>12</v>
      </c>
      <c r="G13" s="13">
        <v>6059</v>
      </c>
      <c r="H13" s="13" t="s">
        <v>12</v>
      </c>
    </row>
    <row r="14" spans="1:9" ht="16.2" thickBot="1" x14ac:dyDescent="0.35">
      <c r="A14" s="3" t="s">
        <v>23</v>
      </c>
      <c r="B14" s="4" t="s">
        <v>24</v>
      </c>
      <c r="C14" s="5" t="s">
        <v>22</v>
      </c>
      <c r="D14" s="13" t="s">
        <v>12</v>
      </c>
      <c r="E14" s="13">
        <v>11140</v>
      </c>
      <c r="F14" s="13" t="s">
        <v>12</v>
      </c>
      <c r="G14" s="13">
        <v>11140</v>
      </c>
      <c r="H14" s="13" t="s">
        <v>12</v>
      </c>
    </row>
    <row r="15" spans="1:9" ht="16.2" thickBot="1" x14ac:dyDescent="0.35">
      <c r="A15" s="3" t="s">
        <v>25</v>
      </c>
      <c r="B15" s="4" t="s">
        <v>26</v>
      </c>
      <c r="C15" s="5" t="s">
        <v>11</v>
      </c>
      <c r="D15" s="13" t="s">
        <v>12</v>
      </c>
      <c r="E15" s="13">
        <v>345</v>
      </c>
      <c r="F15" s="13" t="s">
        <v>12</v>
      </c>
      <c r="G15" s="13">
        <v>703</v>
      </c>
      <c r="H15" s="13" t="s">
        <v>12</v>
      </c>
      <c r="I15" s="22"/>
    </row>
    <row r="16" spans="1:9" ht="16.2" thickBot="1" x14ac:dyDescent="0.35">
      <c r="A16" s="6" t="s">
        <v>48</v>
      </c>
      <c r="B16" s="4" t="s">
        <v>27</v>
      </c>
      <c r="C16" s="5" t="s">
        <v>19</v>
      </c>
      <c r="D16" s="13" t="s">
        <v>12</v>
      </c>
      <c r="E16" s="14">
        <f>E15/E9*100</f>
        <v>53.158705701078581</v>
      </c>
      <c r="F16" s="13" t="s">
        <v>12</v>
      </c>
      <c r="G16" s="14">
        <f>G15/G9*100</f>
        <v>67.596153846153854</v>
      </c>
      <c r="H16" s="13" t="s">
        <v>12</v>
      </c>
      <c r="I16" s="22"/>
    </row>
    <row r="17" spans="1:8" ht="16.2" thickBot="1" x14ac:dyDescent="0.35">
      <c r="A17" s="3" t="s">
        <v>28</v>
      </c>
      <c r="B17" s="4" t="s">
        <v>29</v>
      </c>
      <c r="C17" s="5" t="s">
        <v>11</v>
      </c>
      <c r="D17" s="13">
        <v>3677</v>
      </c>
      <c r="E17" s="13">
        <v>216</v>
      </c>
      <c r="F17" s="15">
        <f>E17/D17*100</f>
        <v>5.8743540930106066</v>
      </c>
      <c r="G17" s="13">
        <v>216</v>
      </c>
      <c r="H17" s="15">
        <f>G17/D17*100</f>
        <v>5.8743540930106066</v>
      </c>
    </row>
    <row r="18" spans="1:8" ht="16.2" thickBot="1" x14ac:dyDescent="0.35">
      <c r="A18" s="6" t="s">
        <v>30</v>
      </c>
      <c r="B18" s="7" t="s">
        <v>31</v>
      </c>
      <c r="C18" s="8" t="s">
        <v>11</v>
      </c>
      <c r="D18" s="16">
        <v>398</v>
      </c>
      <c r="E18" s="16">
        <v>7</v>
      </c>
      <c r="F18" s="15">
        <f>E18/D18*100</f>
        <v>1.7587939698492463</v>
      </c>
      <c r="G18" s="16">
        <v>7</v>
      </c>
      <c r="H18" s="15">
        <f t="shared" ref="H18:H32" si="0">G18/D18*100</f>
        <v>1.7587939698492463</v>
      </c>
    </row>
    <row r="19" spans="1:8" ht="16.2" thickBot="1" x14ac:dyDescent="0.35">
      <c r="A19" s="6" t="s">
        <v>49</v>
      </c>
      <c r="B19" s="7" t="s">
        <v>32</v>
      </c>
      <c r="C19" s="8" t="s">
        <v>11</v>
      </c>
      <c r="D19" s="16">
        <v>2770</v>
      </c>
      <c r="E19" s="16">
        <v>0</v>
      </c>
      <c r="F19" s="15">
        <f t="shared" ref="F19:F31" si="1">E19/D19*100</f>
        <v>0</v>
      </c>
      <c r="G19" s="16">
        <v>0</v>
      </c>
      <c r="H19" s="15">
        <f t="shared" si="0"/>
        <v>0</v>
      </c>
    </row>
    <row r="20" spans="1:8" ht="22.8" customHeight="1" thickBot="1" x14ac:dyDescent="0.35">
      <c r="A20" s="34" t="s">
        <v>50</v>
      </c>
      <c r="B20" s="37" t="s">
        <v>33</v>
      </c>
      <c r="C20" s="9"/>
      <c r="D20" s="17"/>
      <c r="E20" s="17"/>
      <c r="F20" s="15"/>
      <c r="G20" s="17"/>
      <c r="H20" s="15"/>
    </row>
    <row r="21" spans="1:8" ht="27.6" customHeight="1" thickBot="1" x14ac:dyDescent="0.35">
      <c r="A21" s="35"/>
      <c r="B21" s="38"/>
      <c r="C21" s="9" t="s">
        <v>11</v>
      </c>
      <c r="D21" s="17">
        <v>153</v>
      </c>
      <c r="E21" s="17">
        <v>0</v>
      </c>
      <c r="F21" s="15">
        <f t="shared" si="1"/>
        <v>0</v>
      </c>
      <c r="G21" s="17">
        <v>0</v>
      </c>
      <c r="H21" s="15">
        <f t="shared" si="0"/>
        <v>0</v>
      </c>
    </row>
    <row r="22" spans="1:8" ht="42" customHeight="1" thickBot="1" x14ac:dyDescent="0.35">
      <c r="A22" s="36"/>
      <c r="B22" s="39"/>
      <c r="C22" s="10"/>
      <c r="D22" s="18"/>
      <c r="E22" s="16"/>
      <c r="F22" s="15"/>
      <c r="G22" s="18"/>
      <c r="H22" s="15"/>
    </row>
    <row r="23" spans="1:8" ht="16.2" thickBot="1" x14ac:dyDescent="0.35">
      <c r="A23" s="34" t="s">
        <v>51</v>
      </c>
      <c r="B23" s="11" t="s">
        <v>34</v>
      </c>
      <c r="C23" s="40" t="s">
        <v>11</v>
      </c>
      <c r="D23" s="19"/>
      <c r="E23" s="19"/>
      <c r="F23" s="15"/>
      <c r="G23" s="19"/>
      <c r="H23" s="15"/>
    </row>
    <row r="24" spans="1:8" ht="16.2" thickBot="1" x14ac:dyDescent="0.35">
      <c r="A24" s="35"/>
      <c r="B24" s="11" t="s">
        <v>35</v>
      </c>
      <c r="C24" s="41"/>
      <c r="D24" s="19">
        <v>274</v>
      </c>
      <c r="E24" s="19">
        <v>198</v>
      </c>
      <c r="F24" s="15">
        <f t="shared" si="1"/>
        <v>72.262773722627742</v>
      </c>
      <c r="G24" s="19">
        <v>198</v>
      </c>
      <c r="H24" s="15">
        <f t="shared" si="0"/>
        <v>72.262773722627742</v>
      </c>
    </row>
    <row r="25" spans="1:8" ht="16.2" thickBot="1" x14ac:dyDescent="0.35">
      <c r="A25" s="36"/>
      <c r="B25" s="7" t="s">
        <v>36</v>
      </c>
      <c r="C25" s="42"/>
      <c r="D25" s="16">
        <v>82</v>
      </c>
      <c r="E25" s="16">
        <v>11</v>
      </c>
      <c r="F25" s="15">
        <f t="shared" si="1"/>
        <v>13.414634146341465</v>
      </c>
      <c r="G25" s="16">
        <v>11</v>
      </c>
      <c r="H25" s="15">
        <f t="shared" si="0"/>
        <v>13.414634146341465</v>
      </c>
    </row>
    <row r="26" spans="1:8" ht="16.2" thickBot="1" x14ac:dyDescent="0.35">
      <c r="A26" s="3" t="s">
        <v>37</v>
      </c>
      <c r="B26" s="4" t="s">
        <v>38</v>
      </c>
      <c r="C26" s="5" t="s">
        <v>22</v>
      </c>
      <c r="D26" s="13">
        <v>11</v>
      </c>
      <c r="E26" s="13">
        <v>1</v>
      </c>
      <c r="F26" s="15">
        <f t="shared" si="1"/>
        <v>9.0909090909090917</v>
      </c>
      <c r="G26" s="13">
        <v>2</v>
      </c>
      <c r="H26" s="15">
        <f t="shared" si="0"/>
        <v>18.181818181818183</v>
      </c>
    </row>
    <row r="27" spans="1:8" ht="16.2" thickBot="1" x14ac:dyDescent="0.35">
      <c r="A27" s="6" t="s">
        <v>52</v>
      </c>
      <c r="B27" s="4" t="s">
        <v>39</v>
      </c>
      <c r="C27" s="5" t="s">
        <v>11</v>
      </c>
      <c r="D27" s="13" t="s">
        <v>12</v>
      </c>
      <c r="E27" s="13">
        <v>2</v>
      </c>
      <c r="F27" s="15"/>
      <c r="G27" s="13">
        <v>18</v>
      </c>
      <c r="H27" s="15"/>
    </row>
    <row r="28" spans="1:8" ht="16.2" thickBot="1" x14ac:dyDescent="0.35">
      <c r="A28" s="43" t="s">
        <v>40</v>
      </c>
      <c r="B28" s="45" t="s">
        <v>41</v>
      </c>
      <c r="C28" s="12"/>
      <c r="D28" s="19"/>
      <c r="E28" s="21"/>
      <c r="F28" s="20"/>
      <c r="G28" s="21"/>
      <c r="H28" s="20"/>
    </row>
    <row r="29" spans="1:8" ht="16.2" thickBot="1" x14ac:dyDescent="0.35">
      <c r="A29" s="44"/>
      <c r="B29" s="46"/>
      <c r="C29" s="5" t="s">
        <v>11</v>
      </c>
      <c r="D29" s="13">
        <v>888</v>
      </c>
      <c r="E29" s="13">
        <v>0</v>
      </c>
      <c r="F29" s="15">
        <f t="shared" si="1"/>
        <v>0</v>
      </c>
      <c r="G29" s="13">
        <v>0</v>
      </c>
      <c r="H29" s="15">
        <f>G29/D29*100</f>
        <v>0</v>
      </c>
    </row>
    <row r="30" spans="1:8" ht="16.2" thickBot="1" x14ac:dyDescent="0.35">
      <c r="A30" s="3" t="s">
        <v>42</v>
      </c>
      <c r="B30" s="4" t="s">
        <v>43</v>
      </c>
      <c r="C30" s="5" t="s">
        <v>11</v>
      </c>
      <c r="D30" s="13">
        <v>12259</v>
      </c>
      <c r="E30" s="13">
        <v>1115</v>
      </c>
      <c r="F30" s="15">
        <f t="shared" si="1"/>
        <v>9.095358512113549</v>
      </c>
      <c r="G30" s="13">
        <v>1936</v>
      </c>
      <c r="H30" s="15">
        <f t="shared" si="0"/>
        <v>15.792478995024064</v>
      </c>
    </row>
    <row r="31" spans="1:8" ht="16.2" thickBot="1" x14ac:dyDescent="0.35">
      <c r="A31" s="3" t="s">
        <v>44</v>
      </c>
      <c r="B31" s="4" t="s">
        <v>45</v>
      </c>
      <c r="C31" s="5" t="s">
        <v>11</v>
      </c>
      <c r="D31" s="13">
        <v>1575</v>
      </c>
      <c r="E31" s="13">
        <v>125</v>
      </c>
      <c r="F31" s="15">
        <f t="shared" si="1"/>
        <v>7.9365079365079358</v>
      </c>
      <c r="G31" s="13">
        <v>239</v>
      </c>
      <c r="H31" s="15">
        <f t="shared" si="0"/>
        <v>15.174603174603174</v>
      </c>
    </row>
    <row r="32" spans="1:8" ht="16.2" thickBot="1" x14ac:dyDescent="0.35">
      <c r="A32" s="3" t="s">
        <v>46</v>
      </c>
      <c r="B32" s="4" t="s">
        <v>47</v>
      </c>
      <c r="C32" s="5" t="s">
        <v>11</v>
      </c>
      <c r="D32" s="13">
        <v>1665</v>
      </c>
      <c r="E32" s="13">
        <v>116</v>
      </c>
      <c r="F32" s="15">
        <f>E32/D32*100</f>
        <v>6.9669669669669672</v>
      </c>
      <c r="G32" s="13">
        <v>256</v>
      </c>
      <c r="H32" s="15">
        <f t="shared" si="0"/>
        <v>15.375375375375375</v>
      </c>
    </row>
  </sheetData>
  <mergeCells count="16">
    <mergeCell ref="A20:A22"/>
    <mergeCell ref="B20:B22"/>
    <mergeCell ref="A23:A25"/>
    <mergeCell ref="C23:C25"/>
    <mergeCell ref="A28:A29"/>
    <mergeCell ref="B28:B29"/>
    <mergeCell ref="A1:H1"/>
    <mergeCell ref="A2:H2"/>
    <mergeCell ref="A3:H3"/>
    <mergeCell ref="A5:A8"/>
    <mergeCell ref="B5:B8"/>
    <mergeCell ref="E6:F7"/>
    <mergeCell ref="G6:H7"/>
    <mergeCell ref="C5:C8"/>
    <mergeCell ref="D5:D8"/>
    <mergeCell ref="E5:H5"/>
  </mergeCells>
  <pageMargins left="0" right="0" top="0.98425196850393704" bottom="0.98425196850393704" header="0.31496062992125984" footer="0.31496062992125984"/>
  <pageSetup paperSize="9" scale="75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2024-03-07T05:27:40Z</dcterms:modified>
</cp:coreProperties>
</file>